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OFFER!$A$2:$S$52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3" i="1"/>
  <c r="L1" i="1"/>
  <c r="N1" i="1" l="1"/>
</calcChain>
</file>

<file path=xl/sharedStrings.xml><?xml version="1.0" encoding="utf-8"?>
<sst xmlns="http://schemas.openxmlformats.org/spreadsheetml/2006/main" count="469" uniqueCount="43">
  <si>
    <t>MAN SHOES</t>
  </si>
  <si>
    <t>STYLE CODE</t>
  </si>
  <si>
    <t>PART</t>
  </si>
  <si>
    <t>COLOR CODE</t>
  </si>
  <si>
    <t>COLOR DESCRIPTION</t>
  </si>
  <si>
    <t>PICTURE</t>
  </si>
  <si>
    <t>DESCRIPTION</t>
  </si>
  <si>
    <t>STYLE DESCRIPTION</t>
  </si>
  <si>
    <t>ITEM</t>
  </si>
  <si>
    <t xml:space="preserve">SKU                           </t>
  </si>
  <si>
    <t>SIZE</t>
  </si>
  <si>
    <t>QTY</t>
  </si>
  <si>
    <t>RTL</t>
  </si>
  <si>
    <t>TOTAL RTL</t>
  </si>
  <si>
    <t>MADE IN</t>
  </si>
  <si>
    <t>NET WEIGHT</t>
  </si>
  <si>
    <t>COMPOSITION</t>
  </si>
  <si>
    <t>HS CODE</t>
  </si>
  <si>
    <t>CUSTOM CODE DESCRIPTION</t>
  </si>
  <si>
    <t>W3CN3</t>
  </si>
  <si>
    <t xml:space="preserve">BLACK               </t>
  </si>
  <si>
    <t xml:space="preserve">MAN'S SHOES         </t>
  </si>
  <si>
    <t xml:space="preserve">TRIPLE S SNEAKER    </t>
  </si>
  <si>
    <t xml:space="preserve">MEN'S SPORT SHOES             </t>
  </si>
  <si>
    <t>CHINA</t>
  </si>
  <si>
    <t>1600.000 GR</t>
  </si>
  <si>
    <t>UPPER POLYESTER  52% POLYURETHANE  48% SOLE RUBBER</t>
  </si>
  <si>
    <t xml:space="preserve">Shoes fabric  rubb./plas.sole </t>
  </si>
  <si>
    <t xml:space="preserve">DARK RED            </t>
  </si>
  <si>
    <t xml:space="preserve">LIGHT BEIGE         </t>
  </si>
  <si>
    <t>W3CN2</t>
  </si>
  <si>
    <t xml:space="preserve">FADED BLACK         </t>
  </si>
  <si>
    <t xml:space="preserve">TRACK SNEAKER       </t>
  </si>
  <si>
    <t>1400.000 GR</t>
  </si>
  <si>
    <t>UPPER POLYURETHANE  75% POLYESTER  21% NYLON   4% SOLE RUBBER</t>
  </si>
  <si>
    <t xml:space="preserve">Men's shoe plas. rub/pl.sole  </t>
  </si>
  <si>
    <t xml:space="preserve">FADED BEIGE         </t>
  </si>
  <si>
    <t>W3CQ1</t>
  </si>
  <si>
    <t xml:space="preserve">BLACK/BLACK FUR     </t>
  </si>
  <si>
    <t>1500.000 GR</t>
  </si>
  <si>
    <t>W3CQ5</t>
  </si>
  <si>
    <t xml:space="preserve">TRIPLE S FUR        </t>
  </si>
  <si>
    <t>UPPER POLYESTER  60% POLYURETHANE  40% SOLE RUBBER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</si>
</sst>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2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2" fillId="2" borderId="0" xfId="0" applyNumberFormat="1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3" fillId="2" borderId="0" xfId="0" applyFont="1" applyFill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http://www.dedcertosafirenze.com/immagini/2022/8099951479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154782</xdr:colOff>
      <xdr:row>25</xdr:row>
      <xdr:rowOff>83344</xdr:rowOff>
    </xdr:from>
    <xdr:to>
      <xdr:col>4</xdr:col>
      <xdr:colOff>1186707</xdr:colOff>
      <xdr:row>25</xdr:row>
      <xdr:rowOff>845344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7BFBAEE7-C17D-3346-BC54-D0EE631F8B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6782" y="29115544"/>
          <a:ext cx="1031925" cy="762000"/>
        </a:xfrm>
        <a:prstGeom prst="rect">
          <a:avLst/>
        </a:prstGeom>
      </xdr:spPr>
    </xdr:pic>
    <xdr:clientData/>
  </xdr:twoCellAnchor>
  <xdr:twoCellAnchor>
    <xdr:from>
      <xdr:col>4</xdr:col>
      <xdr:colOff>178594</xdr:colOff>
      <xdr:row>26</xdr:row>
      <xdr:rowOff>95249</xdr:rowOff>
    </xdr:from>
    <xdr:to>
      <xdr:col>4</xdr:col>
      <xdr:colOff>1210519</xdr:colOff>
      <xdr:row>26</xdr:row>
      <xdr:rowOff>857249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24B57897-9712-1440-A8E4-E3D7137C2E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0594" y="30270449"/>
          <a:ext cx="1031925" cy="762000"/>
        </a:xfrm>
        <a:prstGeom prst="rect">
          <a:avLst/>
        </a:prstGeom>
      </xdr:spPr>
    </xdr:pic>
    <xdr:clientData/>
  </xdr:twoCellAnchor>
  <xdr:twoCellAnchor>
    <xdr:from>
      <xdr:col>4</xdr:col>
      <xdr:colOff>119063</xdr:colOff>
      <xdr:row>27</xdr:row>
      <xdr:rowOff>95250</xdr:rowOff>
    </xdr:from>
    <xdr:to>
      <xdr:col>4</xdr:col>
      <xdr:colOff>1150988</xdr:colOff>
      <xdr:row>27</xdr:row>
      <xdr:rowOff>857250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4E085C7-27C5-2147-A043-F4A526292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1063" y="31413450"/>
          <a:ext cx="1031925" cy="762000"/>
        </a:xfrm>
        <a:prstGeom prst="rect">
          <a:avLst/>
        </a:prstGeom>
      </xdr:spPr>
    </xdr:pic>
    <xdr:clientData/>
  </xdr:twoCellAnchor>
  <xdr:twoCellAnchor>
    <xdr:from>
      <xdr:col>4</xdr:col>
      <xdr:colOff>107156</xdr:colOff>
      <xdr:row>28</xdr:row>
      <xdr:rowOff>95250</xdr:rowOff>
    </xdr:from>
    <xdr:to>
      <xdr:col>4</xdr:col>
      <xdr:colOff>1139081</xdr:colOff>
      <xdr:row>28</xdr:row>
      <xdr:rowOff>857250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8D6D1CC8-D835-1A46-98E3-D864A1080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9156" y="32556450"/>
          <a:ext cx="1031925" cy="762000"/>
        </a:xfrm>
        <a:prstGeom prst="rect">
          <a:avLst/>
        </a:prstGeom>
      </xdr:spPr>
    </xdr:pic>
    <xdr:clientData/>
  </xdr:twoCellAnchor>
  <xdr:twoCellAnchor>
    <xdr:from>
      <xdr:col>4</xdr:col>
      <xdr:colOff>104775</xdr:colOff>
      <xdr:row>2</xdr:row>
      <xdr:rowOff>95250</xdr:rowOff>
    </xdr:from>
    <xdr:to>
      <xdr:col>4</xdr:col>
      <xdr:colOff>1196975</xdr:colOff>
      <xdr:row>2</xdr:row>
      <xdr:rowOff>823383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60A8C7E6-B623-2643-9B0E-486029802A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6775" y="1695450"/>
          <a:ext cx="1092200" cy="728133"/>
        </a:xfrm>
        <a:prstGeom prst="rect">
          <a:avLst/>
        </a:prstGeom>
      </xdr:spPr>
    </xdr:pic>
    <xdr:clientData/>
  </xdr:twoCellAnchor>
  <xdr:twoCellAnchor>
    <xdr:from>
      <xdr:col>4</xdr:col>
      <xdr:colOff>161925</xdr:colOff>
      <xdr:row>3</xdr:row>
      <xdr:rowOff>142875</xdr:rowOff>
    </xdr:from>
    <xdr:to>
      <xdr:col>4</xdr:col>
      <xdr:colOff>1254125</xdr:colOff>
      <xdr:row>3</xdr:row>
      <xdr:rowOff>871008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24C7289B-87F6-5247-A548-18B8E9A16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3925" y="2886075"/>
          <a:ext cx="1092200" cy="728133"/>
        </a:xfrm>
        <a:prstGeom prst="rect">
          <a:avLst/>
        </a:prstGeom>
      </xdr:spPr>
    </xdr:pic>
    <xdr:clientData/>
  </xdr:twoCellAnchor>
  <xdr:twoCellAnchor>
    <xdr:from>
      <xdr:col>4</xdr:col>
      <xdr:colOff>142875</xdr:colOff>
      <xdr:row>4</xdr:row>
      <xdr:rowOff>95250</xdr:rowOff>
    </xdr:from>
    <xdr:to>
      <xdr:col>4</xdr:col>
      <xdr:colOff>1235075</xdr:colOff>
      <xdr:row>4</xdr:row>
      <xdr:rowOff>823383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87BBB316-D69A-E040-A6D3-9E81CE2CA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14875" y="3981450"/>
          <a:ext cx="1092200" cy="728133"/>
        </a:xfrm>
        <a:prstGeom prst="rect">
          <a:avLst/>
        </a:prstGeom>
      </xdr:spPr>
    </xdr:pic>
    <xdr:clientData/>
  </xdr:twoCellAnchor>
  <xdr:twoCellAnchor>
    <xdr:from>
      <xdr:col>4</xdr:col>
      <xdr:colOff>123825</xdr:colOff>
      <xdr:row>5</xdr:row>
      <xdr:rowOff>142875</xdr:rowOff>
    </xdr:from>
    <xdr:to>
      <xdr:col>4</xdr:col>
      <xdr:colOff>1216025</xdr:colOff>
      <xdr:row>5</xdr:row>
      <xdr:rowOff>871008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83FA52A4-52B6-834A-943B-FD2D5AE6D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5825" y="5172075"/>
          <a:ext cx="1092200" cy="728133"/>
        </a:xfrm>
        <a:prstGeom prst="rect">
          <a:avLst/>
        </a:prstGeom>
      </xdr:spPr>
    </xdr:pic>
    <xdr:clientData/>
  </xdr:twoCellAnchor>
  <xdr:twoCellAnchor>
    <xdr:from>
      <xdr:col>4</xdr:col>
      <xdr:colOff>161925</xdr:colOff>
      <xdr:row>6</xdr:row>
      <xdr:rowOff>85725</xdr:rowOff>
    </xdr:from>
    <xdr:to>
      <xdr:col>4</xdr:col>
      <xdr:colOff>1254125</xdr:colOff>
      <xdr:row>6</xdr:row>
      <xdr:rowOff>813858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7B8E366D-92B0-3443-A2A1-03F0CCBC9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3925" y="6257925"/>
          <a:ext cx="1092200" cy="728133"/>
        </a:xfrm>
        <a:prstGeom prst="rect">
          <a:avLst/>
        </a:prstGeom>
      </xdr:spPr>
    </xdr:pic>
    <xdr:clientData/>
  </xdr:twoCellAnchor>
  <xdr:twoCellAnchor>
    <xdr:from>
      <xdr:col>4</xdr:col>
      <xdr:colOff>104775</xdr:colOff>
      <xdr:row>7</xdr:row>
      <xdr:rowOff>104775</xdr:rowOff>
    </xdr:from>
    <xdr:to>
      <xdr:col>4</xdr:col>
      <xdr:colOff>1196975</xdr:colOff>
      <xdr:row>7</xdr:row>
      <xdr:rowOff>832908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7914432C-C654-8946-8B1E-70AFC4270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6775" y="7419975"/>
          <a:ext cx="1092200" cy="728133"/>
        </a:xfrm>
        <a:prstGeom prst="rect">
          <a:avLst/>
        </a:prstGeom>
      </xdr:spPr>
    </xdr:pic>
    <xdr:clientData/>
  </xdr:twoCellAnchor>
  <xdr:twoCellAnchor>
    <xdr:from>
      <xdr:col>4</xdr:col>
      <xdr:colOff>133350</xdr:colOff>
      <xdr:row>8</xdr:row>
      <xdr:rowOff>161925</xdr:rowOff>
    </xdr:from>
    <xdr:to>
      <xdr:col>4</xdr:col>
      <xdr:colOff>1225550</xdr:colOff>
      <xdr:row>8</xdr:row>
      <xdr:rowOff>890058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E138970A-D5CB-1942-9FC3-FE4295D6F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350" y="8620125"/>
          <a:ext cx="1092200" cy="728133"/>
        </a:xfrm>
        <a:prstGeom prst="rect">
          <a:avLst/>
        </a:prstGeom>
      </xdr:spPr>
    </xdr:pic>
    <xdr:clientData/>
  </xdr:twoCellAnchor>
  <xdr:twoCellAnchor>
    <xdr:from>
      <xdr:col>4</xdr:col>
      <xdr:colOff>66675</xdr:colOff>
      <xdr:row>11</xdr:row>
      <xdr:rowOff>104775</xdr:rowOff>
    </xdr:from>
    <xdr:to>
      <xdr:col>4</xdr:col>
      <xdr:colOff>1273175</xdr:colOff>
      <xdr:row>11</xdr:row>
      <xdr:rowOff>736628</xdr:rowOff>
    </xdr:to>
    <xdr:pic>
      <xdr:nvPicPr>
        <xdr:cNvPr id="13" name="Immagine 12" descr="Balenciaga Triple S 'Dark Red' - 536737W3CN36000 | Solesense">
          <a:extLst>
            <a:ext uri="{FF2B5EF4-FFF2-40B4-BE49-F238E27FC236}">
              <a16:creationId xmlns:a16="http://schemas.microsoft.com/office/drawing/2014/main" xmlns="" id="{786A2583-0638-BA47-9B0D-A2FF90160B7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0" t="27000" r="5800" b="24400"/>
        <a:stretch/>
      </xdr:blipFill>
      <xdr:spPr bwMode="auto">
        <a:xfrm>
          <a:off x="4638675" y="11991975"/>
          <a:ext cx="1206500" cy="631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19050</xdr:colOff>
      <xdr:row>12</xdr:row>
      <xdr:rowOff>142875</xdr:rowOff>
    </xdr:from>
    <xdr:to>
      <xdr:col>4</xdr:col>
      <xdr:colOff>1225550</xdr:colOff>
      <xdr:row>12</xdr:row>
      <xdr:rowOff>774728</xdr:rowOff>
    </xdr:to>
    <xdr:pic>
      <xdr:nvPicPr>
        <xdr:cNvPr id="14" name="Immagine 13" descr="Balenciaga Triple S 'Dark Red' - 536737W3CN36000 | Solesense">
          <a:extLst>
            <a:ext uri="{FF2B5EF4-FFF2-40B4-BE49-F238E27FC236}">
              <a16:creationId xmlns:a16="http://schemas.microsoft.com/office/drawing/2014/main" xmlns="" id="{8D01470D-80DE-A745-B549-4CD3AA6DDCF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0" t="27000" r="5800" b="24400"/>
        <a:stretch/>
      </xdr:blipFill>
      <xdr:spPr bwMode="auto">
        <a:xfrm>
          <a:off x="4591050" y="13173075"/>
          <a:ext cx="1206500" cy="631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66675</xdr:colOff>
      <xdr:row>13</xdr:row>
      <xdr:rowOff>95250</xdr:rowOff>
    </xdr:from>
    <xdr:to>
      <xdr:col>4</xdr:col>
      <xdr:colOff>1273175</xdr:colOff>
      <xdr:row>13</xdr:row>
      <xdr:rowOff>727103</xdr:rowOff>
    </xdr:to>
    <xdr:pic>
      <xdr:nvPicPr>
        <xdr:cNvPr id="15" name="Immagine 14" descr="Balenciaga Triple S 'Dark Red' - 536737W3CN36000 | Solesense">
          <a:extLst>
            <a:ext uri="{FF2B5EF4-FFF2-40B4-BE49-F238E27FC236}">
              <a16:creationId xmlns:a16="http://schemas.microsoft.com/office/drawing/2014/main" xmlns="" id="{49B8B13C-462F-9E43-B1B5-D3113874C9A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0" t="27000" r="5800" b="24400"/>
        <a:stretch/>
      </xdr:blipFill>
      <xdr:spPr bwMode="auto">
        <a:xfrm>
          <a:off x="4638675" y="14268450"/>
          <a:ext cx="1206500" cy="631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76200</xdr:colOff>
      <xdr:row>14</xdr:row>
      <xdr:rowOff>161925</xdr:rowOff>
    </xdr:from>
    <xdr:to>
      <xdr:col>4</xdr:col>
      <xdr:colOff>1282700</xdr:colOff>
      <xdr:row>14</xdr:row>
      <xdr:rowOff>793778</xdr:rowOff>
    </xdr:to>
    <xdr:pic>
      <xdr:nvPicPr>
        <xdr:cNvPr id="16" name="Immagine 15" descr="Balenciaga Triple S 'Dark Red' - 536737W3CN36000 | Solesense">
          <a:extLst>
            <a:ext uri="{FF2B5EF4-FFF2-40B4-BE49-F238E27FC236}">
              <a16:creationId xmlns:a16="http://schemas.microsoft.com/office/drawing/2014/main" xmlns="" id="{6E9541FC-E836-CD4B-9FE1-A9D4F0E1715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0" t="27000" r="5800" b="24400"/>
        <a:stretch/>
      </xdr:blipFill>
      <xdr:spPr bwMode="auto">
        <a:xfrm>
          <a:off x="4648200" y="15478125"/>
          <a:ext cx="1206500" cy="631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85725</xdr:colOff>
      <xdr:row>15</xdr:row>
      <xdr:rowOff>142875</xdr:rowOff>
    </xdr:from>
    <xdr:to>
      <xdr:col>4</xdr:col>
      <xdr:colOff>1292225</xdr:colOff>
      <xdr:row>15</xdr:row>
      <xdr:rowOff>774728</xdr:rowOff>
    </xdr:to>
    <xdr:pic>
      <xdr:nvPicPr>
        <xdr:cNvPr id="17" name="Immagine 16" descr="Balenciaga Triple S 'Dark Red' - 536737W3CN36000 | Solesense">
          <a:extLst>
            <a:ext uri="{FF2B5EF4-FFF2-40B4-BE49-F238E27FC236}">
              <a16:creationId xmlns:a16="http://schemas.microsoft.com/office/drawing/2014/main" xmlns="" id="{A827433D-5153-6542-BBC0-5E6181405B6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0" t="27000" r="5800" b="24400"/>
        <a:stretch/>
      </xdr:blipFill>
      <xdr:spPr bwMode="auto">
        <a:xfrm>
          <a:off x="4657725" y="16602075"/>
          <a:ext cx="1206500" cy="631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76200</xdr:colOff>
      <xdr:row>16</xdr:row>
      <xdr:rowOff>152400</xdr:rowOff>
    </xdr:from>
    <xdr:to>
      <xdr:col>4</xdr:col>
      <xdr:colOff>1282700</xdr:colOff>
      <xdr:row>16</xdr:row>
      <xdr:rowOff>784253</xdr:rowOff>
    </xdr:to>
    <xdr:pic>
      <xdr:nvPicPr>
        <xdr:cNvPr id="18" name="Immagine 17" descr="Balenciaga Triple S 'Dark Red' - 536737W3CN36000 | Solesense">
          <a:extLst>
            <a:ext uri="{FF2B5EF4-FFF2-40B4-BE49-F238E27FC236}">
              <a16:creationId xmlns:a16="http://schemas.microsoft.com/office/drawing/2014/main" xmlns="" id="{0BC18BB6-349F-0244-ADBE-0F9CBDA30F0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0" t="27000" r="5800" b="24400"/>
        <a:stretch/>
      </xdr:blipFill>
      <xdr:spPr bwMode="auto">
        <a:xfrm>
          <a:off x="4648200" y="17754600"/>
          <a:ext cx="1206500" cy="631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161925</xdr:colOff>
      <xdr:row>17</xdr:row>
      <xdr:rowOff>123825</xdr:rowOff>
    </xdr:from>
    <xdr:to>
      <xdr:col>4</xdr:col>
      <xdr:colOff>1200998</xdr:colOff>
      <xdr:row>17</xdr:row>
      <xdr:rowOff>865896</xdr:rowOff>
    </xdr:to>
    <xdr:pic>
      <xdr:nvPicPr>
        <xdr:cNvPr id="20" name="Immagine 19" descr="Balenciaga Triple S Faded Beige - 536737W3CN39700 - IT">
          <a:extLst>
            <a:ext uri="{FF2B5EF4-FFF2-40B4-BE49-F238E27FC236}">
              <a16:creationId xmlns:a16="http://schemas.microsoft.com/office/drawing/2014/main" xmlns="" id="{A393D75A-CE6C-854D-BDBC-06EF24A04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20012025"/>
          <a:ext cx="1039073" cy="742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142875</xdr:colOff>
      <xdr:row>18</xdr:row>
      <xdr:rowOff>104775</xdr:rowOff>
    </xdr:from>
    <xdr:to>
      <xdr:col>4</xdr:col>
      <xdr:colOff>1181948</xdr:colOff>
      <xdr:row>18</xdr:row>
      <xdr:rowOff>846846</xdr:rowOff>
    </xdr:to>
    <xdr:pic>
      <xdr:nvPicPr>
        <xdr:cNvPr id="21" name="Immagine 20" descr="Balenciaga Triple S Faded Beige - 536737W3CN39700 - IT">
          <a:extLst>
            <a:ext uri="{FF2B5EF4-FFF2-40B4-BE49-F238E27FC236}">
              <a16:creationId xmlns:a16="http://schemas.microsoft.com/office/drawing/2014/main" xmlns="" id="{00BCDEDA-DFCD-B94B-BE30-93E84E367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21135975"/>
          <a:ext cx="1039073" cy="742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142875</xdr:colOff>
      <xdr:row>19</xdr:row>
      <xdr:rowOff>142875</xdr:rowOff>
    </xdr:from>
    <xdr:to>
      <xdr:col>4</xdr:col>
      <xdr:colOff>1181948</xdr:colOff>
      <xdr:row>19</xdr:row>
      <xdr:rowOff>884946</xdr:rowOff>
    </xdr:to>
    <xdr:pic>
      <xdr:nvPicPr>
        <xdr:cNvPr id="22" name="Immagine 21" descr="Balenciaga Triple S Faded Beige - 536737W3CN39700 - IT">
          <a:extLst>
            <a:ext uri="{FF2B5EF4-FFF2-40B4-BE49-F238E27FC236}">
              <a16:creationId xmlns:a16="http://schemas.microsoft.com/office/drawing/2014/main" xmlns="" id="{AF7DF31C-662E-C44C-BFEB-852599DFF0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22317075"/>
          <a:ext cx="1039073" cy="742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171450</xdr:colOff>
      <xdr:row>20</xdr:row>
      <xdr:rowOff>123825</xdr:rowOff>
    </xdr:from>
    <xdr:to>
      <xdr:col>4</xdr:col>
      <xdr:colOff>1210523</xdr:colOff>
      <xdr:row>20</xdr:row>
      <xdr:rowOff>865896</xdr:rowOff>
    </xdr:to>
    <xdr:pic>
      <xdr:nvPicPr>
        <xdr:cNvPr id="23" name="Immagine 22" descr="Balenciaga Triple S Faded Beige - 536737W3CN39700 - IT">
          <a:extLst>
            <a:ext uri="{FF2B5EF4-FFF2-40B4-BE49-F238E27FC236}">
              <a16:creationId xmlns:a16="http://schemas.microsoft.com/office/drawing/2014/main" xmlns="" id="{D1073C10-E5DE-CB41-BCE6-096846D07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3441025"/>
          <a:ext cx="1039073" cy="742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114300</xdr:colOff>
      <xdr:row>21</xdr:row>
      <xdr:rowOff>104775</xdr:rowOff>
    </xdr:from>
    <xdr:to>
      <xdr:col>4</xdr:col>
      <xdr:colOff>1153373</xdr:colOff>
      <xdr:row>21</xdr:row>
      <xdr:rowOff>846846</xdr:rowOff>
    </xdr:to>
    <xdr:pic>
      <xdr:nvPicPr>
        <xdr:cNvPr id="24" name="Immagine 23" descr="Balenciaga Triple S Faded Beige - 536737W3CN39700 - IT">
          <a:extLst>
            <a:ext uri="{FF2B5EF4-FFF2-40B4-BE49-F238E27FC236}">
              <a16:creationId xmlns:a16="http://schemas.microsoft.com/office/drawing/2014/main" xmlns="" id="{8A39794C-58B2-354A-8477-9334245D1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4564975"/>
          <a:ext cx="1039073" cy="742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133350</xdr:colOff>
      <xdr:row>22</xdr:row>
      <xdr:rowOff>104775</xdr:rowOff>
    </xdr:from>
    <xdr:to>
      <xdr:col>4</xdr:col>
      <xdr:colOff>1172423</xdr:colOff>
      <xdr:row>22</xdr:row>
      <xdr:rowOff>846846</xdr:rowOff>
    </xdr:to>
    <xdr:pic>
      <xdr:nvPicPr>
        <xdr:cNvPr id="25" name="Immagine 24" descr="Balenciaga Triple S Faded Beige - 536737W3CN39700 - IT">
          <a:extLst>
            <a:ext uri="{FF2B5EF4-FFF2-40B4-BE49-F238E27FC236}">
              <a16:creationId xmlns:a16="http://schemas.microsoft.com/office/drawing/2014/main" xmlns="" id="{CD1BC946-F239-F641-9D06-942A2F1D4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25707975"/>
          <a:ext cx="1039073" cy="742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219075</xdr:colOff>
      <xdr:row>23</xdr:row>
      <xdr:rowOff>133350</xdr:rowOff>
    </xdr:from>
    <xdr:to>
      <xdr:col>4</xdr:col>
      <xdr:colOff>1258148</xdr:colOff>
      <xdr:row>23</xdr:row>
      <xdr:rowOff>875421</xdr:rowOff>
    </xdr:to>
    <xdr:pic>
      <xdr:nvPicPr>
        <xdr:cNvPr id="26" name="Immagine 25" descr="Balenciaga Triple S Faded Beige - 536737W3CN39700 - IT">
          <a:extLst>
            <a:ext uri="{FF2B5EF4-FFF2-40B4-BE49-F238E27FC236}">
              <a16:creationId xmlns:a16="http://schemas.microsoft.com/office/drawing/2014/main" xmlns="" id="{CD82393C-CA85-4B48-9AC7-871E1C19E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26879550"/>
          <a:ext cx="1039073" cy="742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133350</xdr:colOff>
      <xdr:row>29</xdr:row>
      <xdr:rowOff>114300</xdr:rowOff>
    </xdr:from>
    <xdr:to>
      <xdr:col>4</xdr:col>
      <xdr:colOff>1165275</xdr:colOff>
      <xdr:row>29</xdr:row>
      <xdr:rowOff>876300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8CEDC457-9F88-0443-A5CD-7BDA580C8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350" y="33718500"/>
          <a:ext cx="1031925" cy="762000"/>
        </a:xfrm>
        <a:prstGeom prst="rect">
          <a:avLst/>
        </a:prstGeom>
      </xdr:spPr>
    </xdr:pic>
    <xdr:clientData/>
  </xdr:twoCellAnchor>
  <xdr:twoCellAnchor>
    <xdr:from>
      <xdr:col>4</xdr:col>
      <xdr:colOff>161925</xdr:colOff>
      <xdr:row>30</xdr:row>
      <xdr:rowOff>123825</xdr:rowOff>
    </xdr:from>
    <xdr:to>
      <xdr:col>4</xdr:col>
      <xdr:colOff>1193850</xdr:colOff>
      <xdr:row>30</xdr:row>
      <xdr:rowOff>885825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22C6244D-639D-1D44-87EE-B1BEC1297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3925" y="34871025"/>
          <a:ext cx="1031925" cy="762000"/>
        </a:xfrm>
        <a:prstGeom prst="rect">
          <a:avLst/>
        </a:prstGeom>
      </xdr:spPr>
    </xdr:pic>
    <xdr:clientData/>
  </xdr:twoCellAnchor>
  <xdr:twoCellAnchor>
    <xdr:from>
      <xdr:col>4</xdr:col>
      <xdr:colOff>228600</xdr:colOff>
      <xdr:row>31</xdr:row>
      <xdr:rowOff>161925</xdr:rowOff>
    </xdr:from>
    <xdr:to>
      <xdr:col>4</xdr:col>
      <xdr:colOff>1143000</xdr:colOff>
      <xdr:row>31</xdr:row>
      <xdr:rowOff>771525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F09737C7-3613-054D-B378-D7C5C4550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7195125"/>
          <a:ext cx="914400" cy="609600"/>
        </a:xfrm>
        <a:prstGeom prst="rect">
          <a:avLst/>
        </a:prstGeom>
      </xdr:spPr>
    </xdr:pic>
    <xdr:clientData/>
  </xdr:twoCellAnchor>
  <xdr:twoCellAnchor>
    <xdr:from>
      <xdr:col>4</xdr:col>
      <xdr:colOff>200025</xdr:colOff>
      <xdr:row>32</xdr:row>
      <xdr:rowOff>200025</xdr:rowOff>
    </xdr:from>
    <xdr:to>
      <xdr:col>4</xdr:col>
      <xdr:colOff>1114425</xdr:colOff>
      <xdr:row>32</xdr:row>
      <xdr:rowOff>809625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0D5CC691-0EF8-FE4C-AFB5-4D13EEDAEB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025" y="38376225"/>
          <a:ext cx="914400" cy="609600"/>
        </a:xfrm>
        <a:prstGeom prst="rect">
          <a:avLst/>
        </a:prstGeom>
      </xdr:spPr>
    </xdr:pic>
    <xdr:clientData/>
  </xdr:twoCellAnchor>
  <xdr:twoCellAnchor>
    <xdr:from>
      <xdr:col>4</xdr:col>
      <xdr:colOff>219075</xdr:colOff>
      <xdr:row>33</xdr:row>
      <xdr:rowOff>142875</xdr:rowOff>
    </xdr:from>
    <xdr:to>
      <xdr:col>4</xdr:col>
      <xdr:colOff>1133475</xdr:colOff>
      <xdr:row>33</xdr:row>
      <xdr:rowOff>752475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5D8D8138-8603-B643-84EF-0F4A420E1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1075" y="39462075"/>
          <a:ext cx="914400" cy="609600"/>
        </a:xfrm>
        <a:prstGeom prst="rect">
          <a:avLst/>
        </a:prstGeom>
      </xdr:spPr>
    </xdr:pic>
    <xdr:clientData/>
  </xdr:twoCellAnchor>
  <xdr:twoCellAnchor>
    <xdr:from>
      <xdr:col>4</xdr:col>
      <xdr:colOff>238125</xdr:colOff>
      <xdr:row>34</xdr:row>
      <xdr:rowOff>133349</xdr:rowOff>
    </xdr:from>
    <xdr:to>
      <xdr:col>4</xdr:col>
      <xdr:colOff>1152525</xdr:colOff>
      <xdr:row>34</xdr:row>
      <xdr:rowOff>762000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0AFE84EE-AF07-9C46-8929-F5207B190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0125" y="40595549"/>
          <a:ext cx="914400" cy="628651"/>
        </a:xfrm>
        <a:prstGeom prst="rect">
          <a:avLst/>
        </a:prstGeom>
      </xdr:spPr>
    </xdr:pic>
    <xdr:clientData/>
  </xdr:twoCellAnchor>
  <xdr:twoCellAnchor>
    <xdr:from>
      <xdr:col>4</xdr:col>
      <xdr:colOff>247650</xdr:colOff>
      <xdr:row>35</xdr:row>
      <xdr:rowOff>190500</xdr:rowOff>
    </xdr:from>
    <xdr:to>
      <xdr:col>4</xdr:col>
      <xdr:colOff>1162050</xdr:colOff>
      <xdr:row>35</xdr:row>
      <xdr:rowOff>800100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xmlns="" id="{91039477-4BF2-0C4A-B7FE-13B6D2E5B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9650" y="41795700"/>
          <a:ext cx="914400" cy="609600"/>
        </a:xfrm>
        <a:prstGeom prst="rect">
          <a:avLst/>
        </a:prstGeom>
      </xdr:spPr>
    </xdr:pic>
    <xdr:clientData/>
  </xdr:twoCellAnchor>
  <xdr:twoCellAnchor>
    <xdr:from>
      <xdr:col>4</xdr:col>
      <xdr:colOff>228600</xdr:colOff>
      <xdr:row>36</xdr:row>
      <xdr:rowOff>161925</xdr:rowOff>
    </xdr:from>
    <xdr:to>
      <xdr:col>4</xdr:col>
      <xdr:colOff>1143000</xdr:colOff>
      <xdr:row>36</xdr:row>
      <xdr:rowOff>771525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144AF5E4-DF8E-B94B-BDA3-BFDAD0F76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2910125"/>
          <a:ext cx="914400" cy="609600"/>
        </a:xfrm>
        <a:prstGeom prst="rect">
          <a:avLst/>
        </a:prstGeom>
      </xdr:spPr>
    </xdr:pic>
    <xdr:clientData/>
  </xdr:twoCellAnchor>
  <xdr:twoCellAnchor>
    <xdr:from>
      <xdr:col>4</xdr:col>
      <xdr:colOff>228600</xdr:colOff>
      <xdr:row>37</xdr:row>
      <xdr:rowOff>180975</xdr:rowOff>
    </xdr:from>
    <xdr:to>
      <xdr:col>4</xdr:col>
      <xdr:colOff>1143000</xdr:colOff>
      <xdr:row>37</xdr:row>
      <xdr:rowOff>790575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xmlns="" id="{E6434F8D-A779-2744-BF0C-D6D074F3A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44072175"/>
          <a:ext cx="914400" cy="609600"/>
        </a:xfrm>
        <a:prstGeom prst="rect">
          <a:avLst/>
        </a:prstGeom>
      </xdr:spPr>
    </xdr:pic>
    <xdr:clientData/>
  </xdr:twoCellAnchor>
  <xdr:twoCellAnchor>
    <xdr:from>
      <xdr:col>0</xdr:col>
      <xdr:colOff>241300</xdr:colOff>
      <xdr:row>0</xdr:row>
      <xdr:rowOff>30162</xdr:rowOff>
    </xdr:from>
    <xdr:to>
      <xdr:col>3</xdr:col>
      <xdr:colOff>812800</xdr:colOff>
      <xdr:row>0</xdr:row>
      <xdr:rowOff>982843</xdr:rowOff>
    </xdr:to>
    <xdr:pic>
      <xdr:nvPicPr>
        <xdr:cNvPr id="43" name="Immagine 42" descr="Balenciaga logo | Storia, valore, PNG">
          <a:extLst>
            <a:ext uri="{FF2B5EF4-FFF2-40B4-BE49-F238E27FC236}">
              <a16:creationId xmlns:a16="http://schemas.microsoft.com/office/drawing/2014/main" xmlns="" id="{136B7D66-C98B-7547-9EEE-04CC89ECB5D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6187" r="2334" b="38132"/>
        <a:stretch/>
      </xdr:blipFill>
      <xdr:spPr bwMode="auto">
        <a:xfrm>
          <a:off x="241300" y="30162"/>
          <a:ext cx="3187700" cy="952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161925</xdr:colOff>
      <xdr:row>9</xdr:row>
      <xdr:rowOff>133350</xdr:rowOff>
    </xdr:from>
    <xdr:to>
      <xdr:col>4</xdr:col>
      <xdr:colOff>1254125</xdr:colOff>
      <xdr:row>9</xdr:row>
      <xdr:rowOff>861483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xmlns="" id="{969E979E-3229-164A-A76F-E3E68923B4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3925" y="9734550"/>
          <a:ext cx="1092200" cy="728133"/>
        </a:xfrm>
        <a:prstGeom prst="rect">
          <a:avLst/>
        </a:prstGeom>
      </xdr:spPr>
    </xdr:pic>
    <xdr:clientData/>
  </xdr:twoCellAnchor>
  <xdr:twoCellAnchor>
    <xdr:from>
      <xdr:col>4</xdr:col>
      <xdr:colOff>85725</xdr:colOff>
      <xdr:row>10</xdr:row>
      <xdr:rowOff>85725</xdr:rowOff>
    </xdr:from>
    <xdr:to>
      <xdr:col>4</xdr:col>
      <xdr:colOff>1292225</xdr:colOff>
      <xdr:row>10</xdr:row>
      <xdr:rowOff>717578</xdr:rowOff>
    </xdr:to>
    <xdr:pic>
      <xdr:nvPicPr>
        <xdr:cNvPr id="45" name="Immagine 44" descr="Balenciaga Triple S 'Dark Red' - 536737W3CN36000 | Solesense">
          <a:extLst>
            <a:ext uri="{FF2B5EF4-FFF2-40B4-BE49-F238E27FC236}">
              <a16:creationId xmlns:a16="http://schemas.microsoft.com/office/drawing/2014/main" xmlns="" id="{6BFE84C8-EDF9-EC4B-B4EC-61CD7074AAD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00" t="27000" r="5800" b="24400"/>
        <a:stretch/>
      </xdr:blipFill>
      <xdr:spPr bwMode="auto">
        <a:xfrm>
          <a:off x="4657725" y="10829925"/>
          <a:ext cx="1206500" cy="6318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114300</xdr:colOff>
      <xdr:row>24</xdr:row>
      <xdr:rowOff>123825</xdr:rowOff>
    </xdr:from>
    <xdr:to>
      <xdr:col>4</xdr:col>
      <xdr:colOff>1146225</xdr:colOff>
      <xdr:row>24</xdr:row>
      <xdr:rowOff>885825</xdr:rowOff>
    </xdr:to>
    <xdr:pic>
      <xdr:nvPicPr>
        <xdr:cNvPr id="46" name="Immagine 45">
          <a:extLst>
            <a:ext uri="{FF2B5EF4-FFF2-40B4-BE49-F238E27FC236}">
              <a16:creationId xmlns:a16="http://schemas.microsoft.com/office/drawing/2014/main" xmlns="" id="{AEB1C6E5-8D54-AB41-951E-C9D3D0BAA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28013025"/>
          <a:ext cx="1031925" cy="762000"/>
        </a:xfrm>
        <a:prstGeom prst="rect">
          <a:avLst/>
        </a:prstGeom>
      </xdr:spPr>
    </xdr:pic>
    <xdr:clientData/>
  </xdr:twoCellAnchor>
  <xdr:twoCellAnchor>
    <xdr:from>
      <xdr:col>4</xdr:col>
      <xdr:colOff>152400</xdr:colOff>
      <xdr:row>40</xdr:row>
      <xdr:rowOff>133350</xdr:rowOff>
    </xdr:from>
    <xdr:to>
      <xdr:col>4</xdr:col>
      <xdr:colOff>1193800</xdr:colOff>
      <xdr:row>40</xdr:row>
      <xdr:rowOff>827617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660FA224-1BB8-3943-82F4-95DE12219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4400" y="55454550"/>
          <a:ext cx="1041400" cy="694267"/>
        </a:xfrm>
        <a:prstGeom prst="rect">
          <a:avLst/>
        </a:prstGeom>
      </xdr:spPr>
    </xdr:pic>
    <xdr:clientData/>
  </xdr:twoCellAnchor>
  <xdr:twoCellAnchor>
    <xdr:from>
      <xdr:col>4</xdr:col>
      <xdr:colOff>133350</xdr:colOff>
      <xdr:row>41</xdr:row>
      <xdr:rowOff>104775</xdr:rowOff>
    </xdr:from>
    <xdr:to>
      <xdr:col>4</xdr:col>
      <xdr:colOff>1174750</xdr:colOff>
      <xdr:row>41</xdr:row>
      <xdr:rowOff>799042</xdr:rowOff>
    </xdr:to>
    <xdr:pic>
      <xdr:nvPicPr>
        <xdr:cNvPr id="48" name="Immagine 47">
          <a:extLst>
            <a:ext uri="{FF2B5EF4-FFF2-40B4-BE49-F238E27FC236}">
              <a16:creationId xmlns:a16="http://schemas.microsoft.com/office/drawing/2014/main" xmlns="" id="{918791B8-C3EB-8E46-998B-A13B26320D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350" y="56568975"/>
          <a:ext cx="1041400" cy="694267"/>
        </a:xfrm>
        <a:prstGeom prst="rect">
          <a:avLst/>
        </a:prstGeom>
      </xdr:spPr>
    </xdr:pic>
    <xdr:clientData/>
  </xdr:twoCellAnchor>
  <xdr:twoCellAnchor>
    <xdr:from>
      <xdr:col>4</xdr:col>
      <xdr:colOff>114300</xdr:colOff>
      <xdr:row>43</xdr:row>
      <xdr:rowOff>133350</xdr:rowOff>
    </xdr:from>
    <xdr:to>
      <xdr:col>4</xdr:col>
      <xdr:colOff>1155700</xdr:colOff>
      <xdr:row>43</xdr:row>
      <xdr:rowOff>827617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D28E3291-1DF4-6A46-A2D6-26A511B66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58883550"/>
          <a:ext cx="1041400" cy="694267"/>
        </a:xfrm>
        <a:prstGeom prst="rect">
          <a:avLst/>
        </a:prstGeom>
      </xdr:spPr>
    </xdr:pic>
    <xdr:clientData/>
  </xdr:twoCellAnchor>
  <xdr:twoCellAnchor>
    <xdr:from>
      <xdr:col>4</xdr:col>
      <xdr:colOff>180975</xdr:colOff>
      <xdr:row>38</xdr:row>
      <xdr:rowOff>152400</xdr:rowOff>
    </xdr:from>
    <xdr:to>
      <xdr:col>4</xdr:col>
      <xdr:colOff>1222375</xdr:colOff>
      <xdr:row>38</xdr:row>
      <xdr:rowOff>846667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1CDC479B-4CEE-2E40-8971-EF688C659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2975" y="53187600"/>
          <a:ext cx="1041400" cy="694267"/>
        </a:xfrm>
        <a:prstGeom prst="rect">
          <a:avLst/>
        </a:prstGeom>
      </xdr:spPr>
    </xdr:pic>
    <xdr:clientData/>
  </xdr:twoCellAnchor>
  <xdr:twoCellAnchor>
    <xdr:from>
      <xdr:col>4</xdr:col>
      <xdr:colOff>152400</xdr:colOff>
      <xdr:row>39</xdr:row>
      <xdr:rowOff>123825</xdr:rowOff>
    </xdr:from>
    <xdr:to>
      <xdr:col>4</xdr:col>
      <xdr:colOff>1193800</xdr:colOff>
      <xdr:row>39</xdr:row>
      <xdr:rowOff>818092</xdr:rowOff>
    </xdr:to>
    <xdr:pic>
      <xdr:nvPicPr>
        <xdr:cNvPr id="52" name="Immagine 51">
          <a:extLst>
            <a:ext uri="{FF2B5EF4-FFF2-40B4-BE49-F238E27FC236}">
              <a16:creationId xmlns:a16="http://schemas.microsoft.com/office/drawing/2014/main" xmlns="" id="{3E18E9D6-DD1C-824C-ABB6-78964CF12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4400" y="54302025"/>
          <a:ext cx="1041400" cy="694267"/>
        </a:xfrm>
        <a:prstGeom prst="rect">
          <a:avLst/>
        </a:prstGeom>
      </xdr:spPr>
    </xdr:pic>
    <xdr:clientData/>
  </xdr:twoCellAnchor>
  <xdr:twoCellAnchor>
    <xdr:from>
      <xdr:col>4</xdr:col>
      <xdr:colOff>142875</xdr:colOff>
      <xdr:row>42</xdr:row>
      <xdr:rowOff>114300</xdr:rowOff>
    </xdr:from>
    <xdr:to>
      <xdr:col>4</xdr:col>
      <xdr:colOff>1184275</xdr:colOff>
      <xdr:row>42</xdr:row>
      <xdr:rowOff>808567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3D74DF7A-D3A0-E447-AE5E-9D2ABB2D8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14875" y="57721500"/>
          <a:ext cx="1041400" cy="694267"/>
        </a:xfrm>
        <a:prstGeom prst="rect">
          <a:avLst/>
        </a:prstGeom>
      </xdr:spPr>
    </xdr:pic>
    <xdr:clientData/>
  </xdr:twoCellAnchor>
  <xdr:twoCellAnchor>
    <xdr:from>
      <xdr:col>4</xdr:col>
      <xdr:colOff>142875</xdr:colOff>
      <xdr:row>44</xdr:row>
      <xdr:rowOff>95250</xdr:rowOff>
    </xdr:from>
    <xdr:to>
      <xdr:col>4</xdr:col>
      <xdr:colOff>1184275</xdr:colOff>
      <xdr:row>44</xdr:row>
      <xdr:rowOff>789517</xdr:rowOff>
    </xdr:to>
    <xdr:pic>
      <xdr:nvPicPr>
        <xdr:cNvPr id="54" name="Immagine 53">
          <a:extLst>
            <a:ext uri="{FF2B5EF4-FFF2-40B4-BE49-F238E27FC236}">
              <a16:creationId xmlns:a16="http://schemas.microsoft.com/office/drawing/2014/main" xmlns="" id="{092FB0D8-3C50-2544-B4C4-203F17ECB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14875" y="59988450"/>
          <a:ext cx="1041400" cy="694267"/>
        </a:xfrm>
        <a:prstGeom prst="rect">
          <a:avLst/>
        </a:prstGeom>
      </xdr:spPr>
    </xdr:pic>
    <xdr:clientData/>
  </xdr:twoCellAnchor>
  <xdr:twoCellAnchor>
    <xdr:from>
      <xdr:col>4</xdr:col>
      <xdr:colOff>95250</xdr:colOff>
      <xdr:row>45</xdr:row>
      <xdr:rowOff>104775</xdr:rowOff>
    </xdr:from>
    <xdr:to>
      <xdr:col>4</xdr:col>
      <xdr:colOff>1195082</xdr:colOff>
      <xdr:row>45</xdr:row>
      <xdr:rowOff>866775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AA94E18C-7C1D-BF44-BA3C-132E50B98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61140975"/>
          <a:ext cx="1099832" cy="762000"/>
        </a:xfrm>
        <a:prstGeom prst="rect">
          <a:avLst/>
        </a:prstGeom>
      </xdr:spPr>
    </xdr:pic>
    <xdr:clientData/>
  </xdr:twoCellAnchor>
  <xdr:twoCellAnchor>
    <xdr:from>
      <xdr:col>4</xdr:col>
      <xdr:colOff>104775</xdr:colOff>
      <xdr:row>46</xdr:row>
      <xdr:rowOff>95250</xdr:rowOff>
    </xdr:from>
    <xdr:to>
      <xdr:col>4</xdr:col>
      <xdr:colOff>1204607</xdr:colOff>
      <xdr:row>46</xdr:row>
      <xdr:rowOff>857250</xdr:rowOff>
    </xdr:to>
    <xdr:pic>
      <xdr:nvPicPr>
        <xdr:cNvPr id="56" name="Immagine 55">
          <a:extLst>
            <a:ext uri="{FF2B5EF4-FFF2-40B4-BE49-F238E27FC236}">
              <a16:creationId xmlns:a16="http://schemas.microsoft.com/office/drawing/2014/main" xmlns="" id="{F2450B7B-2758-5446-9D31-5D03AFC2A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6775" y="62274450"/>
          <a:ext cx="1099832" cy="762000"/>
        </a:xfrm>
        <a:prstGeom prst="rect">
          <a:avLst/>
        </a:prstGeom>
      </xdr:spPr>
    </xdr:pic>
    <xdr:clientData/>
  </xdr:twoCellAnchor>
  <xdr:twoCellAnchor>
    <xdr:from>
      <xdr:col>4</xdr:col>
      <xdr:colOff>114300</xdr:colOff>
      <xdr:row>48</xdr:row>
      <xdr:rowOff>85725</xdr:rowOff>
    </xdr:from>
    <xdr:to>
      <xdr:col>4</xdr:col>
      <xdr:colOff>1214132</xdr:colOff>
      <xdr:row>48</xdr:row>
      <xdr:rowOff>847725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DBEB6067-335E-4040-A304-F7D1FBCB5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64550925"/>
          <a:ext cx="1099832" cy="762000"/>
        </a:xfrm>
        <a:prstGeom prst="rect">
          <a:avLst/>
        </a:prstGeom>
      </xdr:spPr>
    </xdr:pic>
    <xdr:clientData/>
  </xdr:twoCellAnchor>
  <xdr:twoCellAnchor>
    <xdr:from>
      <xdr:col>4</xdr:col>
      <xdr:colOff>123825</xdr:colOff>
      <xdr:row>49</xdr:row>
      <xdr:rowOff>95250</xdr:rowOff>
    </xdr:from>
    <xdr:to>
      <xdr:col>4</xdr:col>
      <xdr:colOff>1223657</xdr:colOff>
      <xdr:row>49</xdr:row>
      <xdr:rowOff>857250</xdr:rowOff>
    </xdr:to>
    <xdr:pic>
      <xdr:nvPicPr>
        <xdr:cNvPr id="58" name="Immagine 57">
          <a:extLst>
            <a:ext uri="{FF2B5EF4-FFF2-40B4-BE49-F238E27FC236}">
              <a16:creationId xmlns:a16="http://schemas.microsoft.com/office/drawing/2014/main" xmlns="" id="{BA4DC43D-14A3-864E-B596-D35E1941BF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5825" y="65703450"/>
          <a:ext cx="1099832" cy="762000"/>
        </a:xfrm>
        <a:prstGeom prst="rect">
          <a:avLst/>
        </a:prstGeom>
      </xdr:spPr>
    </xdr:pic>
    <xdr:clientData/>
  </xdr:twoCellAnchor>
  <xdr:twoCellAnchor>
    <xdr:from>
      <xdr:col>4</xdr:col>
      <xdr:colOff>123825</xdr:colOff>
      <xdr:row>51</xdr:row>
      <xdr:rowOff>76200</xdr:rowOff>
    </xdr:from>
    <xdr:to>
      <xdr:col>4</xdr:col>
      <xdr:colOff>1223657</xdr:colOff>
      <xdr:row>51</xdr:row>
      <xdr:rowOff>838200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5A115809-5881-9545-ACFD-0BEA737F9A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5825" y="67970400"/>
          <a:ext cx="1099832" cy="7620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50</xdr:row>
      <xdr:rowOff>0</xdr:rowOff>
    </xdr:from>
    <xdr:to>
      <xdr:col>4</xdr:col>
      <xdr:colOff>1308100</xdr:colOff>
      <xdr:row>50</xdr:row>
      <xdr:rowOff>665544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9CBA8616-2463-924D-8470-4B3AB033D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4572000" y="66751200"/>
          <a:ext cx="1308100" cy="665544"/>
        </a:xfrm>
        <a:prstGeom prst="rect">
          <a:avLst/>
        </a:prstGeom>
      </xdr:spPr>
    </xdr:pic>
    <xdr:clientData/>
  </xdr:twoCellAnchor>
  <xdr:twoCellAnchor>
    <xdr:from>
      <xdr:col>4</xdr:col>
      <xdr:colOff>123825</xdr:colOff>
      <xdr:row>47</xdr:row>
      <xdr:rowOff>85725</xdr:rowOff>
    </xdr:from>
    <xdr:to>
      <xdr:col>4</xdr:col>
      <xdr:colOff>1223657</xdr:colOff>
      <xdr:row>47</xdr:row>
      <xdr:rowOff>847725</xdr:rowOff>
    </xdr:to>
    <xdr:pic>
      <xdr:nvPicPr>
        <xdr:cNvPr id="62" name="Immagine 61">
          <a:extLst>
            <a:ext uri="{FF2B5EF4-FFF2-40B4-BE49-F238E27FC236}">
              <a16:creationId xmlns:a16="http://schemas.microsoft.com/office/drawing/2014/main" xmlns="" id="{ABB25150-BB13-3C45-B0F7-8D0BAF628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5825" y="63407925"/>
          <a:ext cx="1099832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workbookViewId="0">
      <selection activeCell="O1" sqref="O1:O1048576"/>
    </sheetView>
  </sheetViews>
  <sheetFormatPr defaultColWidth="18.75" defaultRowHeight="70.900000000000006" customHeight="1" x14ac:dyDescent="0.25"/>
  <cols>
    <col min="1" max="1" width="12.25" customWidth="1"/>
    <col min="2" max="2" width="9.75" customWidth="1"/>
    <col min="3" max="3" width="12.5" customWidth="1"/>
    <col min="11" max="12" width="11.25" customWidth="1"/>
    <col min="17" max="17" width="25.25" style="14" customWidth="1"/>
    <col min="19" max="19" width="24.25" customWidth="1"/>
  </cols>
  <sheetData>
    <row r="1" spans="1:19" ht="82.9" customHeight="1" x14ac:dyDescent="0.3">
      <c r="A1" s="17"/>
      <c r="B1" s="17"/>
      <c r="C1" s="17"/>
      <c r="D1" s="17"/>
      <c r="E1" s="1" t="s">
        <v>0</v>
      </c>
      <c r="K1" s="2"/>
      <c r="L1" s="3">
        <f>SUM(L3:L52)</f>
        <v>667</v>
      </c>
      <c r="M1" s="4"/>
      <c r="N1" s="4">
        <f>SUM(N3:N52)</f>
        <v>596965</v>
      </c>
      <c r="O1" s="5"/>
      <c r="P1" s="2"/>
      <c r="R1" s="2"/>
    </row>
    <row r="2" spans="1:19" ht="39" customHeight="1" x14ac:dyDescent="0.25">
      <c r="A2" s="6" t="s">
        <v>1</v>
      </c>
      <c r="B2" s="7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>
        <v>2</v>
      </c>
      <c r="J2" s="6" t="s">
        <v>9</v>
      </c>
      <c r="K2" s="8" t="s">
        <v>10</v>
      </c>
      <c r="L2" s="8" t="s">
        <v>11</v>
      </c>
      <c r="M2" s="9" t="s">
        <v>12</v>
      </c>
      <c r="N2" s="9" t="s">
        <v>13</v>
      </c>
      <c r="O2" s="7" t="s">
        <v>14</v>
      </c>
      <c r="P2" s="8" t="s">
        <v>15</v>
      </c>
      <c r="Q2" s="15" t="s">
        <v>16</v>
      </c>
      <c r="R2" s="8" t="s">
        <v>17</v>
      </c>
      <c r="S2" s="7" t="s">
        <v>18</v>
      </c>
    </row>
    <row r="3" spans="1:19" ht="70.900000000000006" customHeight="1" x14ac:dyDescent="0.25">
      <c r="A3" s="10">
        <v>536737</v>
      </c>
      <c r="B3" s="11" t="s">
        <v>19</v>
      </c>
      <c r="C3" s="10">
        <v>1000</v>
      </c>
      <c r="D3" s="11" t="s">
        <v>20</v>
      </c>
      <c r="E3" s="11"/>
      <c r="F3" s="11" t="s">
        <v>21</v>
      </c>
      <c r="G3" s="11" t="s">
        <v>22</v>
      </c>
      <c r="H3" s="11" t="s">
        <v>23</v>
      </c>
      <c r="I3" s="11"/>
      <c r="J3" s="10">
        <v>8099415453</v>
      </c>
      <c r="K3" s="12">
        <v>39</v>
      </c>
      <c r="L3" s="12">
        <v>18</v>
      </c>
      <c r="M3" s="13">
        <v>895</v>
      </c>
      <c r="N3" s="13">
        <f>M3*L3</f>
        <v>16110</v>
      </c>
      <c r="O3" s="11" t="s">
        <v>24</v>
      </c>
      <c r="P3" s="12" t="s">
        <v>25</v>
      </c>
      <c r="Q3" s="16" t="s">
        <v>26</v>
      </c>
      <c r="R3" s="12">
        <v>64041990</v>
      </c>
      <c r="S3" s="11" t="s">
        <v>27</v>
      </c>
    </row>
    <row r="4" spans="1:19" ht="70.900000000000006" customHeight="1" x14ac:dyDescent="0.25">
      <c r="A4" s="10">
        <v>536737</v>
      </c>
      <c r="B4" s="11" t="s">
        <v>19</v>
      </c>
      <c r="C4" s="10">
        <v>1000</v>
      </c>
      <c r="D4" s="11" t="s">
        <v>20</v>
      </c>
      <c r="E4" s="11"/>
      <c r="F4" s="11" t="s">
        <v>21</v>
      </c>
      <c r="G4" s="11" t="s">
        <v>22</v>
      </c>
      <c r="H4" s="11" t="s">
        <v>23</v>
      </c>
      <c r="I4" s="11"/>
      <c r="J4" s="10">
        <v>8099415461</v>
      </c>
      <c r="K4" s="12">
        <v>40</v>
      </c>
      <c r="L4" s="12">
        <v>22</v>
      </c>
      <c r="M4" s="13">
        <v>895</v>
      </c>
      <c r="N4" s="13">
        <f t="shared" ref="N4:N52" si="0">M4*L4</f>
        <v>19690</v>
      </c>
      <c r="O4" s="11" t="s">
        <v>24</v>
      </c>
      <c r="P4" s="12" t="s">
        <v>25</v>
      </c>
      <c r="Q4" s="16" t="s">
        <v>26</v>
      </c>
      <c r="R4" s="12">
        <v>64041990</v>
      </c>
      <c r="S4" s="11" t="s">
        <v>27</v>
      </c>
    </row>
    <row r="5" spans="1:19" ht="70.900000000000006" customHeight="1" x14ac:dyDescent="0.25">
      <c r="A5" s="10">
        <v>536737</v>
      </c>
      <c r="B5" s="11" t="s">
        <v>19</v>
      </c>
      <c r="C5" s="10">
        <v>1000</v>
      </c>
      <c r="D5" s="11" t="s">
        <v>20</v>
      </c>
      <c r="E5" s="11"/>
      <c r="F5" s="11" t="s">
        <v>21</v>
      </c>
      <c r="G5" s="11" t="s">
        <v>22</v>
      </c>
      <c r="H5" s="11" t="s">
        <v>23</v>
      </c>
      <c r="I5" s="11"/>
      <c r="J5" s="10">
        <v>8099415470</v>
      </c>
      <c r="K5" s="12">
        <v>41</v>
      </c>
      <c r="L5" s="12">
        <v>48</v>
      </c>
      <c r="M5" s="13">
        <v>895</v>
      </c>
      <c r="N5" s="13">
        <f t="shared" si="0"/>
        <v>42960</v>
      </c>
      <c r="O5" s="11" t="s">
        <v>24</v>
      </c>
      <c r="P5" s="12" t="s">
        <v>25</v>
      </c>
      <c r="Q5" s="16" t="s">
        <v>26</v>
      </c>
      <c r="R5" s="12">
        <v>64041990</v>
      </c>
      <c r="S5" s="11" t="s">
        <v>27</v>
      </c>
    </row>
    <row r="6" spans="1:19" ht="70.900000000000006" customHeight="1" x14ac:dyDescent="0.25">
      <c r="A6" s="10">
        <v>536737</v>
      </c>
      <c r="B6" s="11" t="s">
        <v>19</v>
      </c>
      <c r="C6" s="10">
        <v>1000</v>
      </c>
      <c r="D6" s="11" t="s">
        <v>20</v>
      </c>
      <c r="E6" s="11"/>
      <c r="F6" s="11" t="s">
        <v>21</v>
      </c>
      <c r="G6" s="11" t="s">
        <v>22</v>
      </c>
      <c r="H6" s="11" t="s">
        <v>23</v>
      </c>
      <c r="I6" s="11"/>
      <c r="J6" s="10">
        <v>8099415488</v>
      </c>
      <c r="K6" s="12">
        <v>42</v>
      </c>
      <c r="L6" s="12">
        <v>79</v>
      </c>
      <c r="M6" s="13">
        <v>895</v>
      </c>
      <c r="N6" s="13">
        <f t="shared" si="0"/>
        <v>70705</v>
      </c>
      <c r="O6" s="11" t="s">
        <v>24</v>
      </c>
      <c r="P6" s="12" t="s">
        <v>25</v>
      </c>
      <c r="Q6" s="16" t="s">
        <v>26</v>
      </c>
      <c r="R6" s="12">
        <v>64041990</v>
      </c>
      <c r="S6" s="11" t="s">
        <v>27</v>
      </c>
    </row>
    <row r="7" spans="1:19" ht="70.900000000000006" customHeight="1" x14ac:dyDescent="0.25">
      <c r="A7" s="10">
        <v>536737</v>
      </c>
      <c r="B7" s="11" t="s">
        <v>19</v>
      </c>
      <c r="C7" s="10">
        <v>1000</v>
      </c>
      <c r="D7" s="11" t="s">
        <v>20</v>
      </c>
      <c r="E7" s="11"/>
      <c r="F7" s="11" t="s">
        <v>21</v>
      </c>
      <c r="G7" s="11" t="s">
        <v>22</v>
      </c>
      <c r="H7" s="11" t="s">
        <v>23</v>
      </c>
      <c r="I7" s="11"/>
      <c r="J7" s="10">
        <v>8099415496</v>
      </c>
      <c r="K7" s="12">
        <v>43</v>
      </c>
      <c r="L7" s="12">
        <v>49</v>
      </c>
      <c r="M7" s="13">
        <v>895</v>
      </c>
      <c r="N7" s="13">
        <f t="shared" si="0"/>
        <v>43855</v>
      </c>
      <c r="O7" s="11" t="s">
        <v>24</v>
      </c>
      <c r="P7" s="12" t="s">
        <v>25</v>
      </c>
      <c r="Q7" s="16" t="s">
        <v>26</v>
      </c>
      <c r="R7" s="12">
        <v>64041990</v>
      </c>
      <c r="S7" s="11" t="s">
        <v>27</v>
      </c>
    </row>
    <row r="8" spans="1:19" ht="70.900000000000006" customHeight="1" x14ac:dyDescent="0.25">
      <c r="A8" s="10">
        <v>536737</v>
      </c>
      <c r="B8" s="11" t="s">
        <v>19</v>
      </c>
      <c r="C8" s="10">
        <v>1000</v>
      </c>
      <c r="D8" s="11" t="s">
        <v>20</v>
      </c>
      <c r="E8" s="11"/>
      <c r="F8" s="11" t="s">
        <v>21</v>
      </c>
      <c r="G8" s="11" t="s">
        <v>22</v>
      </c>
      <c r="H8" s="11" t="s">
        <v>23</v>
      </c>
      <c r="I8" s="11"/>
      <c r="J8" s="10">
        <v>8099415500</v>
      </c>
      <c r="K8" s="12">
        <v>44</v>
      </c>
      <c r="L8" s="12">
        <v>32</v>
      </c>
      <c r="M8" s="13">
        <v>895</v>
      </c>
      <c r="N8" s="13">
        <f t="shared" si="0"/>
        <v>28640</v>
      </c>
      <c r="O8" s="11" t="s">
        <v>24</v>
      </c>
      <c r="P8" s="12" t="s">
        <v>25</v>
      </c>
      <c r="Q8" s="16" t="s">
        <v>26</v>
      </c>
      <c r="R8" s="12">
        <v>64041990</v>
      </c>
      <c r="S8" s="11" t="s">
        <v>27</v>
      </c>
    </row>
    <row r="9" spans="1:19" ht="70.900000000000006" customHeight="1" x14ac:dyDescent="0.25">
      <c r="A9" s="10">
        <v>536737</v>
      </c>
      <c r="B9" s="11" t="s">
        <v>19</v>
      </c>
      <c r="C9" s="10">
        <v>1000</v>
      </c>
      <c r="D9" s="11" t="s">
        <v>20</v>
      </c>
      <c r="E9" s="11"/>
      <c r="F9" s="11" t="s">
        <v>21</v>
      </c>
      <c r="G9" s="11" t="s">
        <v>22</v>
      </c>
      <c r="H9" s="11" t="s">
        <v>23</v>
      </c>
      <c r="I9" s="11"/>
      <c r="J9" s="10">
        <v>8099415518</v>
      </c>
      <c r="K9" s="12">
        <v>45</v>
      </c>
      <c r="L9" s="12">
        <v>42</v>
      </c>
      <c r="M9" s="13">
        <v>895</v>
      </c>
      <c r="N9" s="13">
        <f t="shared" si="0"/>
        <v>37590</v>
      </c>
      <c r="O9" s="11" t="s">
        <v>24</v>
      </c>
      <c r="P9" s="12" t="s">
        <v>25</v>
      </c>
      <c r="Q9" s="16" t="s">
        <v>26</v>
      </c>
      <c r="R9" s="12">
        <v>64041990</v>
      </c>
      <c r="S9" s="11" t="s">
        <v>27</v>
      </c>
    </row>
    <row r="10" spans="1:19" ht="70.900000000000006" customHeight="1" x14ac:dyDescent="0.25">
      <c r="A10" s="10">
        <v>536737</v>
      </c>
      <c r="B10" s="11" t="s">
        <v>19</v>
      </c>
      <c r="C10" s="10">
        <v>1000</v>
      </c>
      <c r="D10" s="11" t="s">
        <v>20</v>
      </c>
      <c r="E10" s="11"/>
      <c r="F10" s="11" t="s">
        <v>21</v>
      </c>
      <c r="G10" s="11" t="s">
        <v>22</v>
      </c>
      <c r="H10" s="11" t="s">
        <v>23</v>
      </c>
      <c r="I10" s="11"/>
      <c r="J10" s="10">
        <v>8099415526</v>
      </c>
      <c r="K10" s="12">
        <v>46</v>
      </c>
      <c r="L10" s="12">
        <v>14</v>
      </c>
      <c r="M10" s="13">
        <v>895</v>
      </c>
      <c r="N10" s="13">
        <f t="shared" si="0"/>
        <v>12530</v>
      </c>
      <c r="O10" s="11" t="s">
        <v>24</v>
      </c>
      <c r="P10" s="12" t="s">
        <v>25</v>
      </c>
      <c r="Q10" s="16" t="s">
        <v>26</v>
      </c>
      <c r="R10" s="12">
        <v>64041990</v>
      </c>
      <c r="S10" s="11" t="s">
        <v>27</v>
      </c>
    </row>
    <row r="11" spans="1:19" ht="70.900000000000006" customHeight="1" x14ac:dyDescent="0.25">
      <c r="A11" s="10">
        <v>536737</v>
      </c>
      <c r="B11" s="11" t="s">
        <v>19</v>
      </c>
      <c r="C11" s="10">
        <v>6000</v>
      </c>
      <c r="D11" s="11" t="s">
        <v>28</v>
      </c>
      <c r="E11" s="11"/>
      <c r="F11" s="11" t="s">
        <v>21</v>
      </c>
      <c r="G11" s="11" t="s">
        <v>22</v>
      </c>
      <c r="H11" s="11" t="s">
        <v>23</v>
      </c>
      <c r="I11" s="11"/>
      <c r="J11" s="10">
        <v>8099415542</v>
      </c>
      <c r="K11" s="12">
        <v>39</v>
      </c>
      <c r="L11" s="12">
        <v>2</v>
      </c>
      <c r="M11" s="13">
        <v>895</v>
      </c>
      <c r="N11" s="13">
        <f t="shared" si="0"/>
        <v>1790</v>
      </c>
      <c r="O11" s="11" t="s">
        <v>24</v>
      </c>
      <c r="P11" s="12" t="s">
        <v>25</v>
      </c>
      <c r="Q11" s="16" t="s">
        <v>26</v>
      </c>
      <c r="R11" s="12">
        <v>64041990</v>
      </c>
      <c r="S11" s="11" t="s">
        <v>27</v>
      </c>
    </row>
    <row r="12" spans="1:19" ht="70.900000000000006" customHeight="1" x14ac:dyDescent="0.25">
      <c r="A12" s="10">
        <v>536737</v>
      </c>
      <c r="B12" s="11" t="s">
        <v>19</v>
      </c>
      <c r="C12" s="10">
        <v>6000</v>
      </c>
      <c r="D12" s="11" t="s">
        <v>28</v>
      </c>
      <c r="E12" s="11"/>
      <c r="F12" s="11" t="s">
        <v>21</v>
      </c>
      <c r="G12" s="11" t="s">
        <v>22</v>
      </c>
      <c r="H12" s="11" t="s">
        <v>23</v>
      </c>
      <c r="I12" s="11"/>
      <c r="J12" s="10">
        <v>8099415551</v>
      </c>
      <c r="K12" s="12">
        <v>40</v>
      </c>
      <c r="L12" s="12">
        <v>3</v>
      </c>
      <c r="M12" s="13">
        <v>895</v>
      </c>
      <c r="N12" s="13">
        <f t="shared" si="0"/>
        <v>2685</v>
      </c>
      <c r="O12" s="11" t="s">
        <v>24</v>
      </c>
      <c r="P12" s="12" t="s">
        <v>25</v>
      </c>
      <c r="Q12" s="16" t="s">
        <v>26</v>
      </c>
      <c r="R12" s="12">
        <v>64041990</v>
      </c>
      <c r="S12" s="11" t="s">
        <v>27</v>
      </c>
    </row>
    <row r="13" spans="1:19" ht="70.900000000000006" customHeight="1" x14ac:dyDescent="0.25">
      <c r="A13" s="10">
        <v>536737</v>
      </c>
      <c r="B13" s="11" t="s">
        <v>19</v>
      </c>
      <c r="C13" s="10">
        <v>6000</v>
      </c>
      <c r="D13" s="11" t="s">
        <v>28</v>
      </c>
      <c r="E13" s="11"/>
      <c r="F13" s="11" t="s">
        <v>21</v>
      </c>
      <c r="G13" s="11" t="s">
        <v>22</v>
      </c>
      <c r="H13" s="11" t="s">
        <v>23</v>
      </c>
      <c r="I13" s="11"/>
      <c r="J13" s="10">
        <v>8099415569</v>
      </c>
      <c r="K13" s="12">
        <v>41</v>
      </c>
      <c r="L13" s="12">
        <v>4</v>
      </c>
      <c r="M13" s="13">
        <v>895</v>
      </c>
      <c r="N13" s="13">
        <f t="shared" si="0"/>
        <v>3580</v>
      </c>
      <c r="O13" s="11" t="s">
        <v>24</v>
      </c>
      <c r="P13" s="12" t="s">
        <v>25</v>
      </c>
      <c r="Q13" s="16" t="s">
        <v>26</v>
      </c>
      <c r="R13" s="12">
        <v>64041990</v>
      </c>
      <c r="S13" s="11" t="s">
        <v>27</v>
      </c>
    </row>
    <row r="14" spans="1:19" ht="70.900000000000006" customHeight="1" x14ac:dyDescent="0.25">
      <c r="A14" s="10">
        <v>536737</v>
      </c>
      <c r="B14" s="11" t="s">
        <v>19</v>
      </c>
      <c r="C14" s="10">
        <v>6000</v>
      </c>
      <c r="D14" s="11" t="s">
        <v>28</v>
      </c>
      <c r="E14" s="11"/>
      <c r="F14" s="11" t="s">
        <v>21</v>
      </c>
      <c r="G14" s="11" t="s">
        <v>22</v>
      </c>
      <c r="H14" s="11" t="s">
        <v>23</v>
      </c>
      <c r="I14" s="11"/>
      <c r="J14" s="10">
        <v>8099415577</v>
      </c>
      <c r="K14" s="12">
        <v>42</v>
      </c>
      <c r="L14" s="12">
        <v>4</v>
      </c>
      <c r="M14" s="13">
        <v>895</v>
      </c>
      <c r="N14" s="13">
        <f t="shared" si="0"/>
        <v>3580</v>
      </c>
      <c r="O14" s="11" t="s">
        <v>24</v>
      </c>
      <c r="P14" s="12" t="s">
        <v>25</v>
      </c>
      <c r="Q14" s="16" t="s">
        <v>26</v>
      </c>
      <c r="R14" s="12">
        <v>64041990</v>
      </c>
      <c r="S14" s="11" t="s">
        <v>27</v>
      </c>
    </row>
    <row r="15" spans="1:19" ht="70.900000000000006" customHeight="1" x14ac:dyDescent="0.25">
      <c r="A15" s="10">
        <v>536737</v>
      </c>
      <c r="B15" s="11" t="s">
        <v>19</v>
      </c>
      <c r="C15" s="10">
        <v>6000</v>
      </c>
      <c r="D15" s="11" t="s">
        <v>28</v>
      </c>
      <c r="E15" s="11"/>
      <c r="F15" s="11" t="s">
        <v>21</v>
      </c>
      <c r="G15" s="11" t="s">
        <v>22</v>
      </c>
      <c r="H15" s="11" t="s">
        <v>23</v>
      </c>
      <c r="I15" s="11"/>
      <c r="J15" s="10">
        <v>8099415585</v>
      </c>
      <c r="K15" s="12">
        <v>43</v>
      </c>
      <c r="L15" s="12">
        <v>3</v>
      </c>
      <c r="M15" s="13">
        <v>895</v>
      </c>
      <c r="N15" s="13">
        <f t="shared" si="0"/>
        <v>2685</v>
      </c>
      <c r="O15" s="11" t="s">
        <v>24</v>
      </c>
      <c r="P15" s="12" t="s">
        <v>25</v>
      </c>
      <c r="Q15" s="16" t="s">
        <v>26</v>
      </c>
      <c r="R15" s="12">
        <v>64041990</v>
      </c>
      <c r="S15" s="11" t="s">
        <v>27</v>
      </c>
    </row>
    <row r="16" spans="1:19" ht="70.900000000000006" customHeight="1" x14ac:dyDescent="0.25">
      <c r="A16" s="10">
        <v>536737</v>
      </c>
      <c r="B16" s="11" t="s">
        <v>19</v>
      </c>
      <c r="C16" s="10">
        <v>6000</v>
      </c>
      <c r="D16" s="11" t="s">
        <v>28</v>
      </c>
      <c r="E16" s="11"/>
      <c r="F16" s="11" t="s">
        <v>21</v>
      </c>
      <c r="G16" s="11" t="s">
        <v>22</v>
      </c>
      <c r="H16" s="11" t="s">
        <v>23</v>
      </c>
      <c r="I16" s="11"/>
      <c r="J16" s="10">
        <v>8099415593</v>
      </c>
      <c r="K16" s="12">
        <v>44</v>
      </c>
      <c r="L16" s="12">
        <v>2</v>
      </c>
      <c r="M16" s="13">
        <v>895</v>
      </c>
      <c r="N16" s="13">
        <f t="shared" si="0"/>
        <v>1790</v>
      </c>
      <c r="O16" s="11" t="s">
        <v>24</v>
      </c>
      <c r="P16" s="12" t="s">
        <v>25</v>
      </c>
      <c r="Q16" s="16" t="s">
        <v>26</v>
      </c>
      <c r="R16" s="12">
        <v>64041990</v>
      </c>
      <c r="S16" s="11" t="s">
        <v>27</v>
      </c>
    </row>
    <row r="17" spans="1:19" ht="70.900000000000006" customHeight="1" x14ac:dyDescent="0.25">
      <c r="A17" s="10">
        <v>536737</v>
      </c>
      <c r="B17" s="11" t="s">
        <v>19</v>
      </c>
      <c r="C17" s="10">
        <v>6000</v>
      </c>
      <c r="D17" s="11" t="s">
        <v>28</v>
      </c>
      <c r="E17" s="11"/>
      <c r="F17" s="11" t="s">
        <v>21</v>
      </c>
      <c r="G17" s="11" t="s">
        <v>22</v>
      </c>
      <c r="H17" s="11" t="s">
        <v>23</v>
      </c>
      <c r="I17" s="11"/>
      <c r="J17" s="10">
        <v>8099415607</v>
      </c>
      <c r="K17" s="12">
        <v>45</v>
      </c>
      <c r="L17" s="12">
        <v>1</v>
      </c>
      <c r="M17" s="13">
        <v>895</v>
      </c>
      <c r="N17" s="13">
        <f t="shared" si="0"/>
        <v>895</v>
      </c>
      <c r="O17" s="11" t="s">
        <v>24</v>
      </c>
      <c r="P17" s="12" t="s">
        <v>25</v>
      </c>
      <c r="Q17" s="16" t="s">
        <v>26</v>
      </c>
      <c r="R17" s="12">
        <v>64041990</v>
      </c>
      <c r="S17" s="11" t="s">
        <v>27</v>
      </c>
    </row>
    <row r="18" spans="1:19" ht="70.900000000000006" customHeight="1" x14ac:dyDescent="0.25">
      <c r="A18" s="10">
        <v>536737</v>
      </c>
      <c r="B18" s="11" t="s">
        <v>19</v>
      </c>
      <c r="C18" s="10">
        <v>9700</v>
      </c>
      <c r="D18" s="11" t="s">
        <v>29</v>
      </c>
      <c r="E18" s="11"/>
      <c r="F18" s="11" t="s">
        <v>21</v>
      </c>
      <c r="G18" s="11" t="s">
        <v>22</v>
      </c>
      <c r="H18" s="11" t="s">
        <v>23</v>
      </c>
      <c r="I18" s="11"/>
      <c r="J18" s="10">
        <v>8099415631</v>
      </c>
      <c r="K18" s="12">
        <v>39</v>
      </c>
      <c r="L18" s="12">
        <v>6</v>
      </c>
      <c r="M18" s="13">
        <v>895</v>
      </c>
      <c r="N18" s="13">
        <f t="shared" si="0"/>
        <v>5370</v>
      </c>
      <c r="O18" s="11" t="s">
        <v>24</v>
      </c>
      <c r="P18" s="12" t="s">
        <v>25</v>
      </c>
      <c r="Q18" s="16" t="s">
        <v>26</v>
      </c>
      <c r="R18" s="12">
        <v>64041990</v>
      </c>
      <c r="S18" s="11" t="s">
        <v>27</v>
      </c>
    </row>
    <row r="19" spans="1:19" ht="70.900000000000006" customHeight="1" x14ac:dyDescent="0.25">
      <c r="A19" s="10">
        <v>536737</v>
      </c>
      <c r="B19" s="11" t="s">
        <v>19</v>
      </c>
      <c r="C19" s="10">
        <v>9700</v>
      </c>
      <c r="D19" s="11" t="s">
        <v>29</v>
      </c>
      <c r="E19" s="11"/>
      <c r="F19" s="11" t="s">
        <v>21</v>
      </c>
      <c r="G19" s="11" t="s">
        <v>22</v>
      </c>
      <c r="H19" s="11" t="s">
        <v>23</v>
      </c>
      <c r="I19" s="11"/>
      <c r="J19" s="10">
        <v>8099415640</v>
      </c>
      <c r="K19" s="12">
        <v>40</v>
      </c>
      <c r="L19" s="12">
        <v>12</v>
      </c>
      <c r="M19" s="13">
        <v>895</v>
      </c>
      <c r="N19" s="13">
        <f t="shared" si="0"/>
        <v>10740</v>
      </c>
      <c r="O19" s="11" t="s">
        <v>24</v>
      </c>
      <c r="P19" s="12" t="s">
        <v>25</v>
      </c>
      <c r="Q19" s="16" t="s">
        <v>26</v>
      </c>
      <c r="R19" s="12">
        <v>64041990</v>
      </c>
      <c r="S19" s="11" t="s">
        <v>27</v>
      </c>
    </row>
    <row r="20" spans="1:19" ht="70.900000000000006" customHeight="1" x14ac:dyDescent="0.25">
      <c r="A20" s="10">
        <v>536737</v>
      </c>
      <c r="B20" s="11" t="s">
        <v>19</v>
      </c>
      <c r="C20" s="10">
        <v>9700</v>
      </c>
      <c r="D20" s="11" t="s">
        <v>29</v>
      </c>
      <c r="E20" s="11"/>
      <c r="F20" s="11" t="s">
        <v>21</v>
      </c>
      <c r="G20" s="11" t="s">
        <v>22</v>
      </c>
      <c r="H20" s="11" t="s">
        <v>23</v>
      </c>
      <c r="I20" s="11"/>
      <c r="J20" s="10">
        <v>8099415658</v>
      </c>
      <c r="K20" s="12">
        <v>41</v>
      </c>
      <c r="L20" s="12">
        <v>10</v>
      </c>
      <c r="M20" s="13">
        <v>895</v>
      </c>
      <c r="N20" s="13">
        <f t="shared" si="0"/>
        <v>8950</v>
      </c>
      <c r="O20" s="11" t="s">
        <v>24</v>
      </c>
      <c r="P20" s="12" t="s">
        <v>25</v>
      </c>
      <c r="Q20" s="16" t="s">
        <v>26</v>
      </c>
      <c r="R20" s="12">
        <v>64041990</v>
      </c>
      <c r="S20" s="11" t="s">
        <v>27</v>
      </c>
    </row>
    <row r="21" spans="1:19" ht="70.900000000000006" customHeight="1" x14ac:dyDescent="0.25">
      <c r="A21" s="10">
        <v>536737</v>
      </c>
      <c r="B21" s="11" t="s">
        <v>19</v>
      </c>
      <c r="C21" s="10">
        <v>9700</v>
      </c>
      <c r="D21" s="11" t="s">
        <v>29</v>
      </c>
      <c r="E21" s="11"/>
      <c r="F21" s="11" t="s">
        <v>21</v>
      </c>
      <c r="G21" s="11" t="s">
        <v>22</v>
      </c>
      <c r="H21" s="11" t="s">
        <v>23</v>
      </c>
      <c r="I21" s="11"/>
      <c r="J21" s="10">
        <v>8099415666</v>
      </c>
      <c r="K21" s="12">
        <v>42</v>
      </c>
      <c r="L21" s="12">
        <v>8</v>
      </c>
      <c r="M21" s="13">
        <v>895</v>
      </c>
      <c r="N21" s="13">
        <f t="shared" si="0"/>
        <v>7160</v>
      </c>
      <c r="O21" s="11" t="s">
        <v>24</v>
      </c>
      <c r="P21" s="12" t="s">
        <v>25</v>
      </c>
      <c r="Q21" s="16" t="s">
        <v>26</v>
      </c>
      <c r="R21" s="12">
        <v>64041990</v>
      </c>
      <c r="S21" s="11" t="s">
        <v>27</v>
      </c>
    </row>
    <row r="22" spans="1:19" ht="70.900000000000006" customHeight="1" x14ac:dyDescent="0.25">
      <c r="A22" s="10">
        <v>536737</v>
      </c>
      <c r="B22" s="11" t="s">
        <v>19</v>
      </c>
      <c r="C22" s="10">
        <v>9700</v>
      </c>
      <c r="D22" s="11" t="s">
        <v>29</v>
      </c>
      <c r="E22" s="11"/>
      <c r="F22" s="11" t="s">
        <v>21</v>
      </c>
      <c r="G22" s="11" t="s">
        <v>22</v>
      </c>
      <c r="H22" s="11" t="s">
        <v>23</v>
      </c>
      <c r="I22" s="11"/>
      <c r="J22" s="10">
        <v>8099415674</v>
      </c>
      <c r="K22" s="12">
        <v>43</v>
      </c>
      <c r="L22" s="12">
        <v>6</v>
      </c>
      <c r="M22" s="13">
        <v>895</v>
      </c>
      <c r="N22" s="13">
        <f t="shared" si="0"/>
        <v>5370</v>
      </c>
      <c r="O22" s="11" t="s">
        <v>24</v>
      </c>
      <c r="P22" s="12" t="s">
        <v>25</v>
      </c>
      <c r="Q22" s="16" t="s">
        <v>26</v>
      </c>
      <c r="R22" s="12">
        <v>64041990</v>
      </c>
      <c r="S22" s="11" t="s">
        <v>27</v>
      </c>
    </row>
    <row r="23" spans="1:19" ht="70.900000000000006" customHeight="1" x14ac:dyDescent="0.25">
      <c r="A23" s="10">
        <v>536737</v>
      </c>
      <c r="B23" s="11" t="s">
        <v>19</v>
      </c>
      <c r="C23" s="10">
        <v>9700</v>
      </c>
      <c r="D23" s="11" t="s">
        <v>29</v>
      </c>
      <c r="E23" s="11"/>
      <c r="F23" s="11" t="s">
        <v>21</v>
      </c>
      <c r="G23" s="11" t="s">
        <v>22</v>
      </c>
      <c r="H23" s="11" t="s">
        <v>23</v>
      </c>
      <c r="I23" s="11"/>
      <c r="J23" s="10">
        <v>8099415682</v>
      </c>
      <c r="K23" s="12">
        <v>44</v>
      </c>
      <c r="L23" s="12">
        <v>5</v>
      </c>
      <c r="M23" s="13">
        <v>895</v>
      </c>
      <c r="N23" s="13">
        <f t="shared" si="0"/>
        <v>4475</v>
      </c>
      <c r="O23" s="11" t="s">
        <v>24</v>
      </c>
      <c r="P23" s="12" t="s">
        <v>25</v>
      </c>
      <c r="Q23" s="16" t="s">
        <v>26</v>
      </c>
      <c r="R23" s="12">
        <v>64041990</v>
      </c>
      <c r="S23" s="11" t="s">
        <v>27</v>
      </c>
    </row>
    <row r="24" spans="1:19" ht="70.900000000000006" customHeight="1" x14ac:dyDescent="0.25">
      <c r="A24" s="10">
        <v>536737</v>
      </c>
      <c r="B24" s="11" t="s">
        <v>19</v>
      </c>
      <c r="C24" s="10">
        <v>9700</v>
      </c>
      <c r="D24" s="11" t="s">
        <v>29</v>
      </c>
      <c r="E24" s="11"/>
      <c r="F24" s="11" t="s">
        <v>21</v>
      </c>
      <c r="G24" s="11" t="s">
        <v>22</v>
      </c>
      <c r="H24" s="11" t="s">
        <v>23</v>
      </c>
      <c r="I24" s="11"/>
      <c r="J24" s="10">
        <v>8099415691</v>
      </c>
      <c r="K24" s="12">
        <v>45</v>
      </c>
      <c r="L24" s="12">
        <v>2</v>
      </c>
      <c r="M24" s="13">
        <v>895</v>
      </c>
      <c r="N24" s="13">
        <f t="shared" si="0"/>
        <v>1790</v>
      </c>
      <c r="O24" s="11" t="s">
        <v>24</v>
      </c>
      <c r="P24" s="12" t="s">
        <v>25</v>
      </c>
      <c r="Q24" s="16" t="s">
        <v>26</v>
      </c>
      <c r="R24" s="12">
        <v>64041990</v>
      </c>
      <c r="S24" s="11" t="s">
        <v>27</v>
      </c>
    </row>
    <row r="25" spans="1:19" ht="70.900000000000006" customHeight="1" x14ac:dyDescent="0.25">
      <c r="A25" s="10">
        <v>542023</v>
      </c>
      <c r="B25" s="11" t="s">
        <v>30</v>
      </c>
      <c r="C25" s="10">
        <v>1000</v>
      </c>
      <c r="D25" s="11" t="s">
        <v>31</v>
      </c>
      <c r="E25" s="11"/>
      <c r="F25" s="11" t="s">
        <v>21</v>
      </c>
      <c r="G25" s="11" t="s">
        <v>32</v>
      </c>
      <c r="H25" s="11" t="s">
        <v>23</v>
      </c>
      <c r="I25" s="11"/>
      <c r="J25" s="10">
        <v>8099415721</v>
      </c>
      <c r="K25" s="12">
        <v>39</v>
      </c>
      <c r="L25" s="12">
        <v>2</v>
      </c>
      <c r="M25" s="13">
        <v>895</v>
      </c>
      <c r="N25" s="13">
        <f t="shared" si="0"/>
        <v>1790</v>
      </c>
      <c r="O25" s="11" t="s">
        <v>24</v>
      </c>
      <c r="P25" s="12" t="s">
        <v>33</v>
      </c>
      <c r="Q25" s="16" t="s">
        <v>34</v>
      </c>
      <c r="R25" s="12">
        <v>64029996</v>
      </c>
      <c r="S25" s="11" t="s">
        <v>35</v>
      </c>
    </row>
    <row r="26" spans="1:19" ht="70.900000000000006" customHeight="1" x14ac:dyDescent="0.25">
      <c r="A26" s="10">
        <v>542023</v>
      </c>
      <c r="B26" s="11" t="s">
        <v>30</v>
      </c>
      <c r="C26" s="10">
        <v>1000</v>
      </c>
      <c r="D26" s="11" t="s">
        <v>31</v>
      </c>
      <c r="E26" s="11"/>
      <c r="F26" s="11" t="s">
        <v>21</v>
      </c>
      <c r="G26" s="11" t="s">
        <v>32</v>
      </c>
      <c r="H26" s="11" t="s">
        <v>23</v>
      </c>
      <c r="I26" s="11"/>
      <c r="J26" s="10">
        <v>8099415739</v>
      </c>
      <c r="K26" s="12">
        <v>40</v>
      </c>
      <c r="L26" s="12">
        <v>3</v>
      </c>
      <c r="M26" s="13">
        <v>895</v>
      </c>
      <c r="N26" s="13">
        <f t="shared" si="0"/>
        <v>2685</v>
      </c>
      <c r="O26" s="11" t="s">
        <v>24</v>
      </c>
      <c r="P26" s="12" t="s">
        <v>33</v>
      </c>
      <c r="Q26" s="16" t="s">
        <v>34</v>
      </c>
      <c r="R26" s="12">
        <v>64029996</v>
      </c>
      <c r="S26" s="11" t="s">
        <v>35</v>
      </c>
    </row>
    <row r="27" spans="1:19" ht="70.900000000000006" customHeight="1" x14ac:dyDescent="0.25">
      <c r="A27" s="10">
        <v>542023</v>
      </c>
      <c r="B27" s="11" t="s">
        <v>30</v>
      </c>
      <c r="C27" s="10">
        <v>1000</v>
      </c>
      <c r="D27" s="11" t="s">
        <v>31</v>
      </c>
      <c r="E27" s="11"/>
      <c r="F27" s="11" t="s">
        <v>21</v>
      </c>
      <c r="G27" s="11" t="s">
        <v>32</v>
      </c>
      <c r="H27" s="11" t="s">
        <v>23</v>
      </c>
      <c r="I27" s="11"/>
      <c r="J27" s="10">
        <v>8099415747</v>
      </c>
      <c r="K27" s="12">
        <v>41</v>
      </c>
      <c r="L27" s="12">
        <v>3</v>
      </c>
      <c r="M27" s="13">
        <v>895</v>
      </c>
      <c r="N27" s="13">
        <f t="shared" si="0"/>
        <v>2685</v>
      </c>
      <c r="O27" s="11" t="s">
        <v>24</v>
      </c>
      <c r="P27" s="12" t="s">
        <v>33</v>
      </c>
      <c r="Q27" s="16" t="s">
        <v>34</v>
      </c>
      <c r="R27" s="12">
        <v>64029996</v>
      </c>
      <c r="S27" s="11" t="s">
        <v>35</v>
      </c>
    </row>
    <row r="28" spans="1:19" ht="70.900000000000006" customHeight="1" x14ac:dyDescent="0.25">
      <c r="A28" s="10">
        <v>542023</v>
      </c>
      <c r="B28" s="11" t="s">
        <v>30</v>
      </c>
      <c r="C28" s="10">
        <v>1000</v>
      </c>
      <c r="D28" s="11" t="s">
        <v>31</v>
      </c>
      <c r="E28" s="11"/>
      <c r="F28" s="11" t="s">
        <v>21</v>
      </c>
      <c r="G28" s="11" t="s">
        <v>32</v>
      </c>
      <c r="H28" s="11" t="s">
        <v>23</v>
      </c>
      <c r="I28" s="11"/>
      <c r="J28" s="10">
        <v>8099415755</v>
      </c>
      <c r="K28" s="12">
        <v>42</v>
      </c>
      <c r="L28" s="12">
        <v>5</v>
      </c>
      <c r="M28" s="13">
        <v>895</v>
      </c>
      <c r="N28" s="13">
        <f t="shared" si="0"/>
        <v>4475</v>
      </c>
      <c r="O28" s="11" t="s">
        <v>24</v>
      </c>
      <c r="P28" s="12" t="s">
        <v>33</v>
      </c>
      <c r="Q28" s="16" t="s">
        <v>34</v>
      </c>
      <c r="R28" s="12">
        <v>64029996</v>
      </c>
      <c r="S28" s="11" t="s">
        <v>35</v>
      </c>
    </row>
    <row r="29" spans="1:19" ht="70.900000000000006" customHeight="1" x14ac:dyDescent="0.25">
      <c r="A29" s="10">
        <v>542023</v>
      </c>
      <c r="B29" s="11" t="s">
        <v>30</v>
      </c>
      <c r="C29" s="10">
        <v>1000</v>
      </c>
      <c r="D29" s="11" t="s">
        <v>31</v>
      </c>
      <c r="E29" s="11"/>
      <c r="F29" s="11" t="s">
        <v>21</v>
      </c>
      <c r="G29" s="11" t="s">
        <v>32</v>
      </c>
      <c r="H29" s="11" t="s">
        <v>23</v>
      </c>
      <c r="I29" s="11"/>
      <c r="J29" s="10">
        <v>8099415763</v>
      </c>
      <c r="K29" s="12">
        <v>43</v>
      </c>
      <c r="L29" s="12">
        <v>4</v>
      </c>
      <c r="M29" s="13">
        <v>895</v>
      </c>
      <c r="N29" s="13">
        <f t="shared" si="0"/>
        <v>3580</v>
      </c>
      <c r="O29" s="11" t="s">
        <v>24</v>
      </c>
      <c r="P29" s="12" t="s">
        <v>33</v>
      </c>
      <c r="Q29" s="16" t="s">
        <v>34</v>
      </c>
      <c r="R29" s="12">
        <v>64029996</v>
      </c>
      <c r="S29" s="11" t="s">
        <v>35</v>
      </c>
    </row>
    <row r="30" spans="1:19" ht="70.900000000000006" customHeight="1" x14ac:dyDescent="0.25">
      <c r="A30" s="10">
        <v>542023</v>
      </c>
      <c r="B30" s="11" t="s">
        <v>30</v>
      </c>
      <c r="C30" s="10">
        <v>1000</v>
      </c>
      <c r="D30" s="11" t="s">
        <v>31</v>
      </c>
      <c r="E30" s="11"/>
      <c r="F30" s="11" t="s">
        <v>21</v>
      </c>
      <c r="G30" s="11" t="s">
        <v>32</v>
      </c>
      <c r="H30" s="11" t="s">
        <v>23</v>
      </c>
      <c r="I30" s="11"/>
      <c r="J30" s="10">
        <v>8099415771</v>
      </c>
      <c r="K30" s="12">
        <v>44</v>
      </c>
      <c r="L30" s="12">
        <v>5</v>
      </c>
      <c r="M30" s="13">
        <v>895</v>
      </c>
      <c r="N30" s="13">
        <f t="shared" si="0"/>
        <v>4475</v>
      </c>
      <c r="O30" s="11" t="s">
        <v>24</v>
      </c>
      <c r="P30" s="12" t="s">
        <v>33</v>
      </c>
      <c r="Q30" s="16" t="s">
        <v>34</v>
      </c>
      <c r="R30" s="12">
        <v>64029996</v>
      </c>
      <c r="S30" s="11" t="s">
        <v>35</v>
      </c>
    </row>
    <row r="31" spans="1:19" ht="70.900000000000006" customHeight="1" x14ac:dyDescent="0.25">
      <c r="A31" s="10">
        <v>542023</v>
      </c>
      <c r="B31" s="11" t="s">
        <v>30</v>
      </c>
      <c r="C31" s="10">
        <v>1000</v>
      </c>
      <c r="D31" s="11" t="s">
        <v>31</v>
      </c>
      <c r="E31" s="11"/>
      <c r="F31" s="11" t="s">
        <v>21</v>
      </c>
      <c r="G31" s="11" t="s">
        <v>32</v>
      </c>
      <c r="H31" s="11" t="s">
        <v>23</v>
      </c>
      <c r="I31" s="11"/>
      <c r="J31" s="10">
        <v>8099415780</v>
      </c>
      <c r="K31" s="12">
        <v>45</v>
      </c>
      <c r="L31" s="12">
        <v>4</v>
      </c>
      <c r="M31" s="13">
        <v>895</v>
      </c>
      <c r="N31" s="13">
        <f t="shared" si="0"/>
        <v>3580</v>
      </c>
      <c r="O31" s="11" t="s">
        <v>24</v>
      </c>
      <c r="P31" s="12" t="s">
        <v>33</v>
      </c>
      <c r="Q31" s="16" t="s">
        <v>34</v>
      </c>
      <c r="R31" s="12">
        <v>64029996</v>
      </c>
      <c r="S31" s="11" t="s">
        <v>35</v>
      </c>
    </row>
    <row r="32" spans="1:19" ht="70.900000000000006" customHeight="1" x14ac:dyDescent="0.25">
      <c r="A32" s="10">
        <v>542023</v>
      </c>
      <c r="B32" s="11" t="s">
        <v>30</v>
      </c>
      <c r="C32" s="10">
        <v>9700</v>
      </c>
      <c r="D32" s="11" t="s">
        <v>36</v>
      </c>
      <c r="E32" s="11"/>
      <c r="F32" s="11" t="s">
        <v>21</v>
      </c>
      <c r="G32" s="11" t="s">
        <v>32</v>
      </c>
      <c r="H32" s="11" t="s">
        <v>23</v>
      </c>
      <c r="I32" s="11"/>
      <c r="J32" s="10">
        <v>8099415925</v>
      </c>
      <c r="K32" s="12">
        <v>39</v>
      </c>
      <c r="L32" s="12">
        <v>4</v>
      </c>
      <c r="M32" s="13">
        <v>895</v>
      </c>
      <c r="N32" s="13">
        <f t="shared" si="0"/>
        <v>3580</v>
      </c>
      <c r="O32" s="11" t="s">
        <v>24</v>
      </c>
      <c r="P32" s="12" t="s">
        <v>33</v>
      </c>
      <c r="Q32" s="16" t="s">
        <v>34</v>
      </c>
      <c r="R32" s="12">
        <v>64029996</v>
      </c>
      <c r="S32" s="11" t="s">
        <v>35</v>
      </c>
    </row>
    <row r="33" spans="1:19" ht="70.900000000000006" customHeight="1" x14ac:dyDescent="0.25">
      <c r="A33" s="10">
        <v>542023</v>
      </c>
      <c r="B33" s="11" t="s">
        <v>30</v>
      </c>
      <c r="C33" s="10">
        <v>9700</v>
      </c>
      <c r="D33" s="11" t="s">
        <v>36</v>
      </c>
      <c r="E33" s="11"/>
      <c r="F33" s="11" t="s">
        <v>21</v>
      </c>
      <c r="G33" s="11" t="s">
        <v>32</v>
      </c>
      <c r="H33" s="11" t="s">
        <v>23</v>
      </c>
      <c r="I33" s="11"/>
      <c r="J33" s="10">
        <v>8099415933</v>
      </c>
      <c r="K33" s="12">
        <v>40</v>
      </c>
      <c r="L33" s="12">
        <v>14</v>
      </c>
      <c r="M33" s="13">
        <v>895</v>
      </c>
      <c r="N33" s="13">
        <f t="shared" si="0"/>
        <v>12530</v>
      </c>
      <c r="O33" s="11" t="s">
        <v>24</v>
      </c>
      <c r="P33" s="12" t="s">
        <v>33</v>
      </c>
      <c r="Q33" s="16" t="s">
        <v>34</v>
      </c>
      <c r="R33" s="12">
        <v>64029996</v>
      </c>
      <c r="S33" s="11" t="s">
        <v>35</v>
      </c>
    </row>
    <row r="34" spans="1:19" ht="70.900000000000006" customHeight="1" x14ac:dyDescent="0.25">
      <c r="A34" s="10">
        <v>542023</v>
      </c>
      <c r="B34" s="11" t="s">
        <v>30</v>
      </c>
      <c r="C34" s="10">
        <v>9700</v>
      </c>
      <c r="D34" s="11" t="s">
        <v>36</v>
      </c>
      <c r="E34" s="11"/>
      <c r="F34" s="11" t="s">
        <v>21</v>
      </c>
      <c r="G34" s="11" t="s">
        <v>32</v>
      </c>
      <c r="H34" s="11" t="s">
        <v>23</v>
      </c>
      <c r="I34" s="11"/>
      <c r="J34" s="10">
        <v>8099415941</v>
      </c>
      <c r="K34" s="12">
        <v>41</v>
      </c>
      <c r="L34" s="12">
        <v>7</v>
      </c>
      <c r="M34" s="13">
        <v>895</v>
      </c>
      <c r="N34" s="13">
        <f t="shared" si="0"/>
        <v>6265</v>
      </c>
      <c r="O34" s="11" t="s">
        <v>24</v>
      </c>
      <c r="P34" s="12" t="s">
        <v>33</v>
      </c>
      <c r="Q34" s="16" t="s">
        <v>34</v>
      </c>
      <c r="R34" s="12">
        <v>64029996</v>
      </c>
      <c r="S34" s="11" t="s">
        <v>35</v>
      </c>
    </row>
    <row r="35" spans="1:19" ht="70.900000000000006" customHeight="1" x14ac:dyDescent="0.25">
      <c r="A35" s="10">
        <v>542023</v>
      </c>
      <c r="B35" s="11" t="s">
        <v>30</v>
      </c>
      <c r="C35" s="10">
        <v>9700</v>
      </c>
      <c r="D35" s="11" t="s">
        <v>36</v>
      </c>
      <c r="E35" s="11"/>
      <c r="F35" s="11" t="s">
        <v>21</v>
      </c>
      <c r="G35" s="11" t="s">
        <v>32</v>
      </c>
      <c r="H35" s="11" t="s">
        <v>23</v>
      </c>
      <c r="I35" s="11"/>
      <c r="J35" s="10">
        <v>8099415950</v>
      </c>
      <c r="K35" s="12">
        <v>42</v>
      </c>
      <c r="L35" s="12">
        <v>9</v>
      </c>
      <c r="M35" s="13">
        <v>895</v>
      </c>
      <c r="N35" s="13">
        <f t="shared" si="0"/>
        <v>8055</v>
      </c>
      <c r="O35" s="11" t="s">
        <v>24</v>
      </c>
      <c r="P35" s="12" t="s">
        <v>33</v>
      </c>
      <c r="Q35" s="16" t="s">
        <v>34</v>
      </c>
      <c r="R35" s="12">
        <v>64029996</v>
      </c>
      <c r="S35" s="11" t="s">
        <v>35</v>
      </c>
    </row>
    <row r="36" spans="1:19" ht="70.900000000000006" customHeight="1" x14ac:dyDescent="0.25">
      <c r="A36" s="10">
        <v>542023</v>
      </c>
      <c r="B36" s="11" t="s">
        <v>30</v>
      </c>
      <c r="C36" s="10">
        <v>9700</v>
      </c>
      <c r="D36" s="11" t="s">
        <v>36</v>
      </c>
      <c r="E36" s="11"/>
      <c r="F36" s="11" t="s">
        <v>21</v>
      </c>
      <c r="G36" s="11" t="s">
        <v>32</v>
      </c>
      <c r="H36" s="11" t="s">
        <v>23</v>
      </c>
      <c r="I36" s="11"/>
      <c r="J36" s="10">
        <v>8099415968</v>
      </c>
      <c r="K36" s="12">
        <v>43</v>
      </c>
      <c r="L36" s="12">
        <v>4</v>
      </c>
      <c r="M36" s="13">
        <v>895</v>
      </c>
      <c r="N36" s="13">
        <f t="shared" si="0"/>
        <v>3580</v>
      </c>
      <c r="O36" s="11" t="s">
        <v>24</v>
      </c>
      <c r="P36" s="12" t="s">
        <v>33</v>
      </c>
      <c r="Q36" s="16" t="s">
        <v>34</v>
      </c>
      <c r="R36" s="12">
        <v>64029996</v>
      </c>
      <c r="S36" s="11" t="s">
        <v>35</v>
      </c>
    </row>
    <row r="37" spans="1:19" ht="70.900000000000006" customHeight="1" x14ac:dyDescent="0.25">
      <c r="A37" s="10">
        <v>542023</v>
      </c>
      <c r="B37" s="11" t="s">
        <v>30</v>
      </c>
      <c r="C37" s="10">
        <v>9700</v>
      </c>
      <c r="D37" s="11" t="s">
        <v>36</v>
      </c>
      <c r="E37" s="11"/>
      <c r="F37" s="11" t="s">
        <v>21</v>
      </c>
      <c r="G37" s="11" t="s">
        <v>32</v>
      </c>
      <c r="H37" s="11" t="s">
        <v>23</v>
      </c>
      <c r="I37" s="11"/>
      <c r="J37" s="10">
        <v>8099415976</v>
      </c>
      <c r="K37" s="12">
        <v>44</v>
      </c>
      <c r="L37" s="12">
        <v>8</v>
      </c>
      <c r="M37" s="13">
        <v>895</v>
      </c>
      <c r="N37" s="13">
        <f t="shared" si="0"/>
        <v>7160</v>
      </c>
      <c r="O37" s="11" t="s">
        <v>24</v>
      </c>
      <c r="P37" s="12" t="s">
        <v>33</v>
      </c>
      <c r="Q37" s="16" t="s">
        <v>34</v>
      </c>
      <c r="R37" s="12">
        <v>64029996</v>
      </c>
      <c r="S37" s="11" t="s">
        <v>35</v>
      </c>
    </row>
    <row r="38" spans="1:19" ht="70.900000000000006" customHeight="1" x14ac:dyDescent="0.25">
      <c r="A38" s="10">
        <v>542023</v>
      </c>
      <c r="B38" s="11" t="s">
        <v>30</v>
      </c>
      <c r="C38" s="10">
        <v>9700</v>
      </c>
      <c r="D38" s="11" t="s">
        <v>36</v>
      </c>
      <c r="E38" s="11"/>
      <c r="F38" s="11" t="s">
        <v>21</v>
      </c>
      <c r="G38" s="11" t="s">
        <v>32</v>
      </c>
      <c r="H38" s="11" t="s">
        <v>23</v>
      </c>
      <c r="I38" s="11"/>
      <c r="J38" s="10">
        <v>8099415984</v>
      </c>
      <c r="K38" s="12">
        <v>45</v>
      </c>
      <c r="L38" s="12">
        <v>2</v>
      </c>
      <c r="M38" s="13">
        <v>895</v>
      </c>
      <c r="N38" s="13">
        <f t="shared" si="0"/>
        <v>1790</v>
      </c>
      <c r="O38" s="11" t="s">
        <v>24</v>
      </c>
      <c r="P38" s="12" t="s">
        <v>33</v>
      </c>
      <c r="Q38" s="16" t="s">
        <v>34</v>
      </c>
      <c r="R38" s="12">
        <v>64029996</v>
      </c>
      <c r="S38" s="11" t="s">
        <v>35</v>
      </c>
    </row>
    <row r="39" spans="1:19" ht="70.900000000000006" customHeight="1" x14ac:dyDescent="0.25">
      <c r="A39" s="10">
        <v>668556</v>
      </c>
      <c r="B39" s="11" t="s">
        <v>37</v>
      </c>
      <c r="C39" s="10">
        <v>1000</v>
      </c>
      <c r="D39" s="11" t="s">
        <v>38</v>
      </c>
      <c r="E39" s="11"/>
      <c r="F39" s="11" t="s">
        <v>21</v>
      </c>
      <c r="G39" s="11" t="s">
        <v>32</v>
      </c>
      <c r="H39" s="11" t="s">
        <v>23</v>
      </c>
      <c r="I39" s="11"/>
      <c r="J39" s="10">
        <v>8102222351</v>
      </c>
      <c r="K39" s="12">
        <v>40</v>
      </c>
      <c r="L39" s="12">
        <v>1</v>
      </c>
      <c r="M39" s="13">
        <v>895</v>
      </c>
      <c r="N39" s="13">
        <f t="shared" si="0"/>
        <v>895</v>
      </c>
      <c r="O39" s="11" t="s">
        <v>24</v>
      </c>
      <c r="P39" s="12" t="s">
        <v>39</v>
      </c>
      <c r="Q39" s="16" t="s">
        <v>34</v>
      </c>
      <c r="R39" s="12">
        <v>64029996</v>
      </c>
      <c r="S39" s="11" t="s">
        <v>35</v>
      </c>
    </row>
    <row r="40" spans="1:19" ht="70.900000000000006" customHeight="1" x14ac:dyDescent="0.25">
      <c r="A40" s="10">
        <v>668556</v>
      </c>
      <c r="B40" s="11" t="s">
        <v>37</v>
      </c>
      <c r="C40" s="10">
        <v>1000</v>
      </c>
      <c r="D40" s="11" t="s">
        <v>38</v>
      </c>
      <c r="E40" s="11"/>
      <c r="F40" s="11" t="s">
        <v>21</v>
      </c>
      <c r="G40" s="11" t="s">
        <v>32</v>
      </c>
      <c r="H40" s="11" t="s">
        <v>23</v>
      </c>
      <c r="I40" s="11"/>
      <c r="J40" s="10">
        <v>8102222360</v>
      </c>
      <c r="K40" s="12">
        <v>41</v>
      </c>
      <c r="L40" s="12">
        <v>9</v>
      </c>
      <c r="M40" s="13">
        <v>895</v>
      </c>
      <c r="N40" s="13">
        <f t="shared" si="0"/>
        <v>8055</v>
      </c>
      <c r="O40" s="11" t="s">
        <v>24</v>
      </c>
      <c r="P40" s="12" t="s">
        <v>39</v>
      </c>
      <c r="Q40" s="16" t="s">
        <v>34</v>
      </c>
      <c r="R40" s="12">
        <v>64029996</v>
      </c>
      <c r="S40" s="11" t="s">
        <v>35</v>
      </c>
    </row>
    <row r="41" spans="1:19" ht="70.900000000000006" customHeight="1" x14ac:dyDescent="0.25">
      <c r="A41" s="10">
        <v>668556</v>
      </c>
      <c r="B41" s="11" t="s">
        <v>37</v>
      </c>
      <c r="C41" s="10">
        <v>1000</v>
      </c>
      <c r="D41" s="11" t="s">
        <v>38</v>
      </c>
      <c r="E41" s="11"/>
      <c r="F41" s="11" t="s">
        <v>21</v>
      </c>
      <c r="G41" s="11" t="s">
        <v>32</v>
      </c>
      <c r="H41" s="11" t="s">
        <v>23</v>
      </c>
      <c r="I41" s="11"/>
      <c r="J41" s="10">
        <v>8102222378</v>
      </c>
      <c r="K41" s="12">
        <v>42</v>
      </c>
      <c r="L41" s="12">
        <v>17</v>
      </c>
      <c r="M41" s="13">
        <v>895</v>
      </c>
      <c r="N41" s="13">
        <f t="shared" si="0"/>
        <v>15215</v>
      </c>
      <c r="O41" s="11" t="s">
        <v>24</v>
      </c>
      <c r="P41" s="12" t="s">
        <v>39</v>
      </c>
      <c r="Q41" s="16" t="s">
        <v>34</v>
      </c>
      <c r="R41" s="12">
        <v>64029996</v>
      </c>
      <c r="S41" s="11" t="s">
        <v>35</v>
      </c>
    </row>
    <row r="42" spans="1:19" ht="70.900000000000006" customHeight="1" x14ac:dyDescent="0.25">
      <c r="A42" s="10">
        <v>668556</v>
      </c>
      <c r="B42" s="11" t="s">
        <v>37</v>
      </c>
      <c r="C42" s="10">
        <v>1000</v>
      </c>
      <c r="D42" s="11" t="s">
        <v>38</v>
      </c>
      <c r="E42" s="11"/>
      <c r="F42" s="11" t="s">
        <v>21</v>
      </c>
      <c r="G42" s="11" t="s">
        <v>32</v>
      </c>
      <c r="H42" s="11" t="s">
        <v>23</v>
      </c>
      <c r="I42" s="11"/>
      <c r="J42" s="10">
        <v>8102222386</v>
      </c>
      <c r="K42" s="12">
        <v>43</v>
      </c>
      <c r="L42" s="12">
        <v>13</v>
      </c>
      <c r="M42" s="13">
        <v>895</v>
      </c>
      <c r="N42" s="13">
        <f t="shared" si="0"/>
        <v>11635</v>
      </c>
      <c r="O42" s="11" t="s">
        <v>24</v>
      </c>
      <c r="P42" s="12" t="s">
        <v>39</v>
      </c>
      <c r="Q42" s="16" t="s">
        <v>34</v>
      </c>
      <c r="R42" s="12">
        <v>64029996</v>
      </c>
      <c r="S42" s="11" t="s">
        <v>35</v>
      </c>
    </row>
    <row r="43" spans="1:19" ht="70.900000000000006" customHeight="1" x14ac:dyDescent="0.25">
      <c r="A43" s="10">
        <v>668556</v>
      </c>
      <c r="B43" s="11" t="s">
        <v>37</v>
      </c>
      <c r="C43" s="10">
        <v>1000</v>
      </c>
      <c r="D43" s="11" t="s">
        <v>38</v>
      </c>
      <c r="E43" s="11"/>
      <c r="F43" s="11" t="s">
        <v>21</v>
      </c>
      <c r="G43" s="11" t="s">
        <v>32</v>
      </c>
      <c r="H43" s="11" t="s">
        <v>23</v>
      </c>
      <c r="I43" s="11"/>
      <c r="J43" s="10">
        <v>8102222394</v>
      </c>
      <c r="K43" s="12">
        <v>44</v>
      </c>
      <c r="L43" s="12">
        <v>7</v>
      </c>
      <c r="M43" s="13">
        <v>895</v>
      </c>
      <c r="N43" s="13">
        <f t="shared" si="0"/>
        <v>6265</v>
      </c>
      <c r="O43" s="11" t="s">
        <v>24</v>
      </c>
      <c r="P43" s="12" t="s">
        <v>39</v>
      </c>
      <c r="Q43" s="16" t="s">
        <v>34</v>
      </c>
      <c r="R43" s="12">
        <v>64029996</v>
      </c>
      <c r="S43" s="11" t="s">
        <v>35</v>
      </c>
    </row>
    <row r="44" spans="1:19" ht="70.900000000000006" customHeight="1" x14ac:dyDescent="0.25">
      <c r="A44" s="10">
        <v>668556</v>
      </c>
      <c r="B44" s="11" t="s">
        <v>37</v>
      </c>
      <c r="C44" s="10">
        <v>1000</v>
      </c>
      <c r="D44" s="11" t="s">
        <v>38</v>
      </c>
      <c r="E44" s="11"/>
      <c r="F44" s="11" t="s">
        <v>21</v>
      </c>
      <c r="G44" s="11" t="s">
        <v>32</v>
      </c>
      <c r="H44" s="11" t="s">
        <v>23</v>
      </c>
      <c r="I44" s="11"/>
      <c r="J44" s="10">
        <v>8102227116</v>
      </c>
      <c r="K44" s="12">
        <v>45</v>
      </c>
      <c r="L44" s="12">
        <v>6</v>
      </c>
      <c r="M44" s="13">
        <v>895</v>
      </c>
      <c r="N44" s="13">
        <f t="shared" si="0"/>
        <v>5370</v>
      </c>
      <c r="O44" s="11" t="s">
        <v>24</v>
      </c>
      <c r="P44" s="12" t="s">
        <v>39</v>
      </c>
      <c r="Q44" s="16" t="s">
        <v>34</v>
      </c>
      <c r="R44" s="12">
        <v>64029996</v>
      </c>
      <c r="S44" s="11" t="s">
        <v>35</v>
      </c>
    </row>
    <row r="45" spans="1:19" ht="70.900000000000006" customHeight="1" x14ac:dyDescent="0.25">
      <c r="A45" s="10">
        <v>668556</v>
      </c>
      <c r="B45" s="11" t="s">
        <v>37</v>
      </c>
      <c r="C45" s="10">
        <v>1000</v>
      </c>
      <c r="D45" s="11" t="s">
        <v>38</v>
      </c>
      <c r="E45" s="11"/>
      <c r="F45" s="11" t="s">
        <v>21</v>
      </c>
      <c r="G45" s="11" t="s">
        <v>32</v>
      </c>
      <c r="H45" s="11" t="s">
        <v>23</v>
      </c>
      <c r="I45" s="11"/>
      <c r="J45" s="10">
        <v>8102227124</v>
      </c>
      <c r="K45" s="12">
        <v>46</v>
      </c>
      <c r="L45" s="12">
        <v>2</v>
      </c>
      <c r="M45" s="13">
        <v>895</v>
      </c>
      <c r="N45" s="13">
        <f t="shared" si="0"/>
        <v>1790</v>
      </c>
      <c r="O45" s="11" t="s">
        <v>24</v>
      </c>
      <c r="P45" s="12" t="s">
        <v>39</v>
      </c>
      <c r="Q45" s="16" t="s">
        <v>34</v>
      </c>
      <c r="R45" s="12">
        <v>64029996</v>
      </c>
      <c r="S45" s="11" t="s">
        <v>35</v>
      </c>
    </row>
    <row r="46" spans="1:19" ht="70.900000000000006" customHeight="1" x14ac:dyDescent="0.25">
      <c r="A46" s="10">
        <v>668563</v>
      </c>
      <c r="B46" s="11" t="s">
        <v>40</v>
      </c>
      <c r="C46" s="10">
        <v>1000</v>
      </c>
      <c r="D46" s="11" t="s">
        <v>38</v>
      </c>
      <c r="E46" s="11"/>
      <c r="F46" s="11" t="s">
        <v>21</v>
      </c>
      <c r="G46" s="11" t="s">
        <v>41</v>
      </c>
      <c r="H46" s="11" t="s">
        <v>23</v>
      </c>
      <c r="I46" s="11"/>
      <c r="J46" s="10">
        <v>8099952785</v>
      </c>
      <c r="K46" s="12">
        <v>39</v>
      </c>
      <c r="L46" s="12">
        <v>19</v>
      </c>
      <c r="M46" s="13">
        <v>895</v>
      </c>
      <c r="N46" s="13">
        <f t="shared" si="0"/>
        <v>17005</v>
      </c>
      <c r="O46" s="11" t="s">
        <v>24</v>
      </c>
      <c r="P46" s="12" t="s">
        <v>25</v>
      </c>
      <c r="Q46" s="16" t="s">
        <v>42</v>
      </c>
      <c r="R46" s="12">
        <v>64041990</v>
      </c>
      <c r="S46" s="11" t="s">
        <v>27</v>
      </c>
    </row>
    <row r="47" spans="1:19" ht="70.900000000000006" customHeight="1" x14ac:dyDescent="0.25">
      <c r="A47" s="10">
        <v>668563</v>
      </c>
      <c r="B47" s="11" t="s">
        <v>40</v>
      </c>
      <c r="C47" s="10">
        <v>1000</v>
      </c>
      <c r="D47" s="11" t="s">
        <v>38</v>
      </c>
      <c r="E47" s="11"/>
      <c r="F47" s="11" t="s">
        <v>21</v>
      </c>
      <c r="G47" s="11" t="s">
        <v>41</v>
      </c>
      <c r="H47" s="11" t="s">
        <v>23</v>
      </c>
      <c r="I47" s="11"/>
      <c r="J47" s="10">
        <v>8099952793</v>
      </c>
      <c r="K47" s="12">
        <v>40</v>
      </c>
      <c r="L47" s="12">
        <v>4</v>
      </c>
      <c r="M47" s="13">
        <v>895</v>
      </c>
      <c r="N47" s="13">
        <f t="shared" si="0"/>
        <v>3580</v>
      </c>
      <c r="O47" s="11" t="s">
        <v>24</v>
      </c>
      <c r="P47" s="12" t="s">
        <v>25</v>
      </c>
      <c r="Q47" s="16" t="s">
        <v>42</v>
      </c>
      <c r="R47" s="12">
        <v>64041990</v>
      </c>
      <c r="S47" s="11" t="s">
        <v>27</v>
      </c>
    </row>
    <row r="48" spans="1:19" ht="70.900000000000006" customHeight="1" x14ac:dyDescent="0.25">
      <c r="A48" s="10">
        <v>668563</v>
      </c>
      <c r="B48" s="11" t="s">
        <v>40</v>
      </c>
      <c r="C48" s="10">
        <v>1000</v>
      </c>
      <c r="D48" s="11" t="s">
        <v>38</v>
      </c>
      <c r="E48" s="11"/>
      <c r="F48" s="11" t="s">
        <v>21</v>
      </c>
      <c r="G48" s="11" t="s">
        <v>41</v>
      </c>
      <c r="H48" s="11" t="s">
        <v>23</v>
      </c>
      <c r="I48" s="11"/>
      <c r="J48" s="10">
        <v>8099952807</v>
      </c>
      <c r="K48" s="12">
        <v>41</v>
      </c>
      <c r="L48" s="12">
        <v>64</v>
      </c>
      <c r="M48" s="13">
        <v>895</v>
      </c>
      <c r="N48" s="13">
        <f t="shared" si="0"/>
        <v>57280</v>
      </c>
      <c r="O48" s="11" t="s">
        <v>24</v>
      </c>
      <c r="P48" s="12" t="s">
        <v>25</v>
      </c>
      <c r="Q48" s="16" t="s">
        <v>42</v>
      </c>
      <c r="R48" s="12">
        <v>64041990</v>
      </c>
      <c r="S48" s="11" t="s">
        <v>27</v>
      </c>
    </row>
    <row r="49" spans="1:19" ht="70.900000000000006" customHeight="1" x14ac:dyDescent="0.25">
      <c r="A49" s="10">
        <v>668563</v>
      </c>
      <c r="B49" s="11" t="s">
        <v>40</v>
      </c>
      <c r="C49" s="10">
        <v>1000</v>
      </c>
      <c r="D49" s="11" t="s">
        <v>38</v>
      </c>
      <c r="E49" s="11"/>
      <c r="F49" s="11" t="s">
        <v>21</v>
      </c>
      <c r="G49" s="11" t="s">
        <v>41</v>
      </c>
      <c r="H49" s="11" t="s">
        <v>23</v>
      </c>
      <c r="I49" s="11"/>
      <c r="J49" s="10">
        <v>8099952815</v>
      </c>
      <c r="K49" s="12">
        <v>42</v>
      </c>
      <c r="L49" s="12">
        <v>48</v>
      </c>
      <c r="M49" s="13">
        <v>895</v>
      </c>
      <c r="N49" s="13">
        <f t="shared" si="0"/>
        <v>42960</v>
      </c>
      <c r="O49" s="11" t="s">
        <v>24</v>
      </c>
      <c r="P49" s="12" t="s">
        <v>25</v>
      </c>
      <c r="Q49" s="16" t="s">
        <v>42</v>
      </c>
      <c r="R49" s="12">
        <v>64041990</v>
      </c>
      <c r="S49" s="11" t="s">
        <v>27</v>
      </c>
    </row>
    <row r="50" spans="1:19" ht="70.900000000000006" customHeight="1" x14ac:dyDescent="0.25">
      <c r="A50" s="10">
        <v>668563</v>
      </c>
      <c r="B50" s="11" t="s">
        <v>40</v>
      </c>
      <c r="C50" s="10">
        <v>1000</v>
      </c>
      <c r="D50" s="11" t="s">
        <v>38</v>
      </c>
      <c r="E50" s="11"/>
      <c r="F50" s="11" t="s">
        <v>21</v>
      </c>
      <c r="G50" s="11" t="s">
        <v>41</v>
      </c>
      <c r="H50" s="11" t="s">
        <v>23</v>
      </c>
      <c r="I50" s="11"/>
      <c r="J50" s="10">
        <v>8099952823</v>
      </c>
      <c r="K50" s="12">
        <v>43</v>
      </c>
      <c r="L50" s="12">
        <v>15</v>
      </c>
      <c r="M50" s="13">
        <v>895</v>
      </c>
      <c r="N50" s="13">
        <f t="shared" si="0"/>
        <v>13425</v>
      </c>
      <c r="O50" s="11" t="s">
        <v>24</v>
      </c>
      <c r="P50" s="12" t="s">
        <v>25</v>
      </c>
      <c r="Q50" s="16" t="s">
        <v>42</v>
      </c>
      <c r="R50" s="12">
        <v>64041990</v>
      </c>
      <c r="S50" s="11" t="s">
        <v>27</v>
      </c>
    </row>
    <row r="51" spans="1:19" ht="70.900000000000006" customHeight="1" x14ac:dyDescent="0.25">
      <c r="A51" s="10">
        <v>668563</v>
      </c>
      <c r="B51" s="11" t="s">
        <v>40</v>
      </c>
      <c r="C51" s="10">
        <v>1000</v>
      </c>
      <c r="D51" s="11" t="s">
        <v>38</v>
      </c>
      <c r="E51" s="11"/>
      <c r="F51" s="11" t="s">
        <v>21</v>
      </c>
      <c r="G51" s="11" t="s">
        <v>41</v>
      </c>
      <c r="H51" s="11" t="s">
        <v>23</v>
      </c>
      <c r="I51" s="11"/>
      <c r="J51" s="10">
        <v>8099952831</v>
      </c>
      <c r="K51" s="12">
        <v>44</v>
      </c>
      <c r="L51" s="12">
        <v>14</v>
      </c>
      <c r="M51" s="13">
        <v>895</v>
      </c>
      <c r="N51" s="13">
        <f t="shared" si="0"/>
        <v>12530</v>
      </c>
      <c r="O51" s="11" t="s">
        <v>24</v>
      </c>
      <c r="P51" s="12" t="s">
        <v>25</v>
      </c>
      <c r="Q51" s="16" t="s">
        <v>42</v>
      </c>
      <c r="R51" s="12">
        <v>64041990</v>
      </c>
      <c r="S51" s="11" t="s">
        <v>27</v>
      </c>
    </row>
    <row r="52" spans="1:19" ht="70.900000000000006" customHeight="1" x14ac:dyDescent="0.25">
      <c r="A52" s="10">
        <v>668563</v>
      </c>
      <c r="B52" s="11" t="s">
        <v>40</v>
      </c>
      <c r="C52" s="10">
        <v>1000</v>
      </c>
      <c r="D52" s="11" t="s">
        <v>38</v>
      </c>
      <c r="E52" s="11"/>
      <c r="F52" s="11" t="s">
        <v>21</v>
      </c>
      <c r="G52" s="11" t="s">
        <v>41</v>
      </c>
      <c r="H52" s="11" t="s">
        <v>23</v>
      </c>
      <c r="I52" s="11"/>
      <c r="J52" s="10">
        <v>8099952840</v>
      </c>
      <c r="K52" s="12">
        <v>45</v>
      </c>
      <c r="L52" s="12">
        <v>2</v>
      </c>
      <c r="M52" s="13">
        <v>895</v>
      </c>
      <c r="N52" s="13">
        <f t="shared" si="0"/>
        <v>1790</v>
      </c>
      <c r="O52" s="11" t="s">
        <v>24</v>
      </c>
      <c r="P52" s="12" t="s">
        <v>25</v>
      </c>
      <c r="Q52" s="16" t="s">
        <v>42</v>
      </c>
      <c r="R52" s="12">
        <v>64041990</v>
      </c>
      <c r="S52" s="11" t="s">
        <v>27</v>
      </c>
    </row>
  </sheetData>
  <autoFilter ref="A2:S52"/>
  <mergeCells count="1">
    <mergeCell ref="A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2023-01-11T10:13:21Z</dcterms:created>
  <dcterms:modified xsi:type="dcterms:W3CDTF">2023-01-16T15:59:43Z</dcterms:modified>
</cp:coreProperties>
</file>